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효율기술실\3. ★★★★담당품목\4. 냉방기(21냉난방기29EHP)\260922_냉방기 등급계산 시트\"/>
    </mc:Choice>
  </mc:AlternateContent>
  <xr:revisionPtr revIDLastSave="0" documentId="13_ncr:1_{4BECEC01-30B1-4498-887F-A8B9FFCD38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효율계산(냉난방기)" sheetId="1" r:id="rId1"/>
    <sheet name="시험사진(냉난방기)" sheetId="3" r:id="rId2"/>
    <sheet name="가변용량(일반)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87" i="1" l="1"/>
  <c r="I66" i="1"/>
  <c r="I65" i="1"/>
  <c r="D88" i="1"/>
  <c r="I88" i="1" l="1"/>
  <c r="E58" i="1"/>
  <c r="E57" i="1"/>
  <c r="F56" i="1" s="1"/>
  <c r="D87" i="1"/>
  <c r="D86" i="1"/>
  <c r="E56" i="1"/>
  <c r="C15" i="1"/>
  <c r="H20" i="1" l="1"/>
  <c r="Q56" i="2"/>
  <c r="E87" i="1" l="1"/>
  <c r="E86" i="1"/>
  <c r="I86" i="1" s="1"/>
  <c r="E85" i="1" l="1"/>
  <c r="F85" i="1" s="1"/>
  <c r="E68" i="1" l="1"/>
  <c r="F68" i="1" s="1"/>
  <c r="D73" i="1" l="1"/>
  <c r="B3" i="3"/>
  <c r="E73" i="1"/>
  <c r="E66" i="1"/>
  <c r="E65" i="1"/>
  <c r="E64" i="1"/>
  <c r="E63" i="1"/>
  <c r="P56" i="2"/>
  <c r="Q54" i="2"/>
  <c r="Q55" i="2" s="1"/>
  <c r="P54" i="2"/>
  <c r="P55" i="2" s="1"/>
  <c r="N53" i="2"/>
  <c r="N56" i="2" s="1"/>
  <c r="M53" i="2"/>
  <c r="K53" i="2"/>
  <c r="K56" i="2" s="1"/>
  <c r="J53" i="2"/>
  <c r="H53" i="2"/>
  <c r="H56" i="2" s="1"/>
  <c r="H54" i="2" s="1"/>
  <c r="G53" i="2"/>
  <c r="H16" i="2"/>
  <c r="H15" i="2" s="1"/>
  <c r="G16" i="2"/>
  <c r="K15" i="2"/>
  <c r="J15" i="2"/>
  <c r="J16" i="2" s="1"/>
  <c r="N15" i="2"/>
  <c r="M15" i="2"/>
  <c r="H3" i="2"/>
  <c r="U52" i="2"/>
  <c r="E91" i="2"/>
  <c r="D61" i="2"/>
  <c r="C61" i="2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E36" i="2"/>
  <c r="C22" i="2"/>
  <c r="C23" i="2" s="1"/>
  <c r="D21" i="2"/>
  <c r="F7" i="1"/>
  <c r="H14" i="1"/>
  <c r="E67" i="1"/>
  <c r="D63" i="1"/>
  <c r="H4" i="2" s="1"/>
  <c r="U50" i="2" s="1"/>
  <c r="U51" i="2" s="1"/>
  <c r="D64" i="1"/>
  <c r="D65" i="1"/>
  <c r="D66" i="1"/>
  <c r="F86" i="1"/>
  <c r="F87" i="1"/>
  <c r="E88" i="1"/>
  <c r="H21" i="2" l="1"/>
  <c r="I63" i="1"/>
  <c r="I64" i="1"/>
  <c r="F63" i="1"/>
  <c r="F65" i="1"/>
  <c r="L53" i="2"/>
  <c r="F66" i="1"/>
  <c r="O53" i="2"/>
  <c r="F64" i="1"/>
  <c r="I53" i="2"/>
  <c r="I16" i="2"/>
  <c r="R54" i="2"/>
  <c r="F60" i="2"/>
  <c r="U45" i="2"/>
  <c r="U47" i="2" s="1"/>
  <c r="J60" i="2"/>
  <c r="K54" i="2"/>
  <c r="F61" i="2"/>
  <c r="I21" i="2"/>
  <c r="D23" i="2"/>
  <c r="H23" i="2" s="1"/>
  <c r="C24" i="2"/>
  <c r="R55" i="2"/>
  <c r="Q16" i="2"/>
  <c r="U16" i="2" s="1"/>
  <c r="U53" i="2"/>
  <c r="M60" i="2"/>
  <c r="M61" i="2"/>
  <c r="R56" i="2"/>
  <c r="H61" i="2"/>
  <c r="H62" i="2"/>
  <c r="H60" i="2"/>
  <c r="Q61" i="2"/>
  <c r="Q62" i="2"/>
  <c r="Q60" i="2"/>
  <c r="L60" i="2"/>
  <c r="N54" i="2"/>
  <c r="L61" i="2"/>
  <c r="J61" i="2"/>
  <c r="D62" i="2"/>
  <c r="M62" i="2" s="1"/>
  <c r="G56" i="2"/>
  <c r="M16" i="2"/>
  <c r="D22" i="2"/>
  <c r="H22" i="2" s="1"/>
  <c r="F22" i="2"/>
  <c r="J56" i="2"/>
  <c r="M56" i="2"/>
  <c r="F21" i="2"/>
  <c r="G15" i="2"/>
  <c r="Q14" i="2" s="1"/>
  <c r="S14" i="2" s="1"/>
  <c r="G88" i="1" l="1"/>
  <c r="K23" i="2"/>
  <c r="I23" i="2"/>
  <c r="K21" i="2"/>
  <c r="U46" i="2"/>
  <c r="O56" i="2"/>
  <c r="K62" i="2"/>
  <c r="K60" i="2"/>
  <c r="M54" i="2"/>
  <c r="K61" i="2"/>
  <c r="T60" i="2"/>
  <c r="R60" i="2"/>
  <c r="O45" i="2"/>
  <c r="O47" i="2" s="1"/>
  <c r="G61" i="2"/>
  <c r="N61" i="2" s="1"/>
  <c r="O61" i="2" s="1"/>
  <c r="P61" i="2" s="1"/>
  <c r="I56" i="2"/>
  <c r="G62" i="2"/>
  <c r="G60" i="2"/>
  <c r="N60" i="2" s="1"/>
  <c r="O60" i="2" s="1"/>
  <c r="G54" i="2"/>
  <c r="I22" i="2"/>
  <c r="D63" i="2"/>
  <c r="K63" i="2" s="1"/>
  <c r="F62" i="2"/>
  <c r="K22" i="2"/>
  <c r="T61" i="2"/>
  <c r="R61" i="2"/>
  <c r="J62" i="2"/>
  <c r="Q45" i="2"/>
  <c r="Q47" i="2" s="1"/>
  <c r="C25" i="2"/>
  <c r="D24" i="2"/>
  <c r="G23" i="2"/>
  <c r="G21" i="2"/>
  <c r="P21" i="2" s="1"/>
  <c r="I15" i="2"/>
  <c r="U14" i="2"/>
  <c r="G22" i="2"/>
  <c r="F23" i="2"/>
  <c r="L56" i="2"/>
  <c r="I62" i="2"/>
  <c r="I60" i="2"/>
  <c r="J54" i="2"/>
  <c r="I61" i="2"/>
  <c r="L62" i="2"/>
  <c r="S45" i="2"/>
  <c r="S47" i="2" s="1"/>
  <c r="Q15" i="2"/>
  <c r="I63" i="2" l="1"/>
  <c r="M22" i="2"/>
  <c r="K16" i="2"/>
  <c r="L16" i="2" s="1"/>
  <c r="L15" i="2"/>
  <c r="O15" i="2"/>
  <c r="N16" i="2"/>
  <c r="L24" i="2" s="1"/>
  <c r="S61" i="2"/>
  <c r="U61" i="2" s="1"/>
  <c r="P60" i="2"/>
  <c r="S60" i="2" s="1"/>
  <c r="U60" i="2" s="1"/>
  <c r="Q46" i="2"/>
  <c r="D25" i="2"/>
  <c r="C26" i="2"/>
  <c r="I24" i="2"/>
  <c r="K24" i="2"/>
  <c r="F24" i="2"/>
  <c r="H24" i="2"/>
  <c r="N22" i="2"/>
  <c r="O22" i="2" s="1"/>
  <c r="P22" i="2"/>
  <c r="O46" i="2"/>
  <c r="G24" i="2"/>
  <c r="U15" i="2"/>
  <c r="M21" i="2"/>
  <c r="N62" i="2"/>
  <c r="O62" i="2" s="1"/>
  <c r="T62" i="2"/>
  <c r="R62" i="2"/>
  <c r="P23" i="2"/>
  <c r="N23" i="2"/>
  <c r="O23" i="2" s="1"/>
  <c r="M23" i="2"/>
  <c r="N21" i="2"/>
  <c r="O21" i="2" s="1"/>
  <c r="F63" i="2"/>
  <c r="D64" i="2"/>
  <c r="M63" i="2"/>
  <c r="L63" i="2"/>
  <c r="Q63" i="2"/>
  <c r="J63" i="2"/>
  <c r="H63" i="2"/>
  <c r="G63" i="2"/>
  <c r="I54" i="2"/>
  <c r="R45" i="2"/>
  <c r="R47" i="2" s="1"/>
  <c r="L54" i="2"/>
  <c r="T45" i="2"/>
  <c r="S46" i="2"/>
  <c r="O54" i="2"/>
  <c r="P45" i="2"/>
  <c r="J22" i="2" l="1"/>
  <c r="S16" i="2"/>
  <c r="J24" i="2"/>
  <c r="J23" i="2"/>
  <c r="J21" i="2"/>
  <c r="L23" i="2"/>
  <c r="L22" i="2"/>
  <c r="S15" i="2"/>
  <c r="Q23" i="2" s="1"/>
  <c r="S23" i="2" s="1"/>
  <c r="Q22" i="2"/>
  <c r="S22" i="2" s="1"/>
  <c r="L21" i="2"/>
  <c r="O16" i="2"/>
  <c r="R23" i="2"/>
  <c r="C27" i="2"/>
  <c r="D26" i="2"/>
  <c r="H25" i="2"/>
  <c r="F25" i="2"/>
  <c r="I25" i="2"/>
  <c r="K25" i="2"/>
  <c r="L25" i="2"/>
  <c r="J25" i="2"/>
  <c r="G25" i="2"/>
  <c r="R21" i="2"/>
  <c r="M24" i="2"/>
  <c r="Q24" i="2"/>
  <c r="P24" i="2"/>
  <c r="N24" i="2"/>
  <c r="O24" i="2" s="1"/>
  <c r="R22" i="2"/>
  <c r="D65" i="2"/>
  <c r="F64" i="2"/>
  <c r="L64" i="2"/>
  <c r="J64" i="2"/>
  <c r="M64" i="2"/>
  <c r="Q64" i="2"/>
  <c r="H64" i="2"/>
  <c r="I64" i="2"/>
  <c r="G64" i="2"/>
  <c r="K64" i="2"/>
  <c r="T47" i="2"/>
  <c r="T46" i="2"/>
  <c r="T63" i="2"/>
  <c r="R63" i="2"/>
  <c r="N63" i="2"/>
  <c r="O63" i="2" s="1"/>
  <c r="P63" i="2" s="1"/>
  <c r="P62" i="2"/>
  <c r="S62" i="2" s="1"/>
  <c r="U62" i="2" s="1"/>
  <c r="P46" i="2"/>
  <c r="P47" i="2"/>
  <c r="R46" i="2"/>
  <c r="T23" i="2" l="1"/>
  <c r="U22" i="2"/>
  <c r="Q21" i="2"/>
  <c r="T22" i="2"/>
  <c r="F65" i="2"/>
  <c r="D66" i="2"/>
  <c r="M65" i="2"/>
  <c r="Q65" i="2"/>
  <c r="H65" i="2"/>
  <c r="J65" i="2"/>
  <c r="L65" i="2"/>
  <c r="G65" i="2"/>
  <c r="K65" i="2"/>
  <c r="I65" i="2"/>
  <c r="T24" i="2"/>
  <c r="R24" i="2"/>
  <c r="Q25" i="2"/>
  <c r="P25" i="2"/>
  <c r="N25" i="2"/>
  <c r="O25" i="2" s="1"/>
  <c r="M25" i="2"/>
  <c r="D27" i="2"/>
  <c r="C28" i="2"/>
  <c r="S24" i="2"/>
  <c r="I26" i="2"/>
  <c r="J26" i="2"/>
  <c r="L26" i="2"/>
  <c r="K26" i="2"/>
  <c r="F26" i="2"/>
  <c r="H26" i="2"/>
  <c r="G26" i="2"/>
  <c r="N64" i="2"/>
  <c r="O64" i="2" s="1"/>
  <c r="P64" i="2" s="1"/>
  <c r="T64" i="2"/>
  <c r="R64" i="2"/>
  <c r="S63" i="2"/>
  <c r="U63" i="2" s="1"/>
  <c r="U23" i="2"/>
  <c r="T21" i="2" l="1"/>
  <c r="S21" i="2"/>
  <c r="U21" i="2" s="1"/>
  <c r="C29" i="2"/>
  <c r="D28" i="2"/>
  <c r="S64" i="2"/>
  <c r="U64" i="2" s="1"/>
  <c r="R25" i="2"/>
  <c r="T25" i="2"/>
  <c r="M26" i="2"/>
  <c r="Q26" i="2"/>
  <c r="P26" i="2"/>
  <c r="N26" i="2"/>
  <c r="O26" i="2" s="1"/>
  <c r="S25" i="2"/>
  <c r="D67" i="2"/>
  <c r="F66" i="2"/>
  <c r="L66" i="2"/>
  <c r="J66" i="2"/>
  <c r="M66" i="2"/>
  <c r="Q66" i="2"/>
  <c r="H66" i="2"/>
  <c r="I66" i="2"/>
  <c r="G66" i="2"/>
  <c r="K66" i="2"/>
  <c r="H27" i="2"/>
  <c r="I27" i="2"/>
  <c r="L27" i="2"/>
  <c r="K27" i="2"/>
  <c r="F27" i="2"/>
  <c r="J27" i="2"/>
  <c r="G27" i="2"/>
  <c r="U24" i="2"/>
  <c r="T65" i="2"/>
  <c r="R65" i="2"/>
  <c r="N65" i="2"/>
  <c r="O65" i="2" s="1"/>
  <c r="P65" i="2" s="1"/>
  <c r="S26" i="2" l="1"/>
  <c r="T26" i="2"/>
  <c r="R26" i="2"/>
  <c r="S65" i="2"/>
  <c r="U65" i="2" s="1"/>
  <c r="F67" i="2"/>
  <c r="D68" i="2"/>
  <c r="Q67" i="2"/>
  <c r="H67" i="2"/>
  <c r="M67" i="2"/>
  <c r="J67" i="2"/>
  <c r="L67" i="2"/>
  <c r="K67" i="2"/>
  <c r="I67" i="2"/>
  <c r="G67" i="2"/>
  <c r="H28" i="2"/>
  <c r="I28" i="2"/>
  <c r="K28" i="2"/>
  <c r="L28" i="2"/>
  <c r="J28" i="2"/>
  <c r="F28" i="2"/>
  <c r="G28" i="2"/>
  <c r="Q27" i="2"/>
  <c r="P27" i="2"/>
  <c r="N27" i="2"/>
  <c r="O27" i="2" s="1"/>
  <c r="M27" i="2"/>
  <c r="U25" i="2"/>
  <c r="N66" i="2"/>
  <c r="O66" i="2" s="1"/>
  <c r="P66" i="2" s="1"/>
  <c r="T66" i="2"/>
  <c r="R66" i="2"/>
  <c r="D29" i="2"/>
  <c r="C30" i="2"/>
  <c r="U26" i="2" l="1"/>
  <c r="M28" i="2"/>
  <c r="Q28" i="2"/>
  <c r="P28" i="2"/>
  <c r="N28" i="2"/>
  <c r="O28" i="2" s="1"/>
  <c r="D69" i="2"/>
  <c r="F68" i="2"/>
  <c r="J68" i="2"/>
  <c r="L68" i="2"/>
  <c r="M68" i="2"/>
  <c r="Q68" i="2"/>
  <c r="H68" i="2"/>
  <c r="G68" i="2"/>
  <c r="I68" i="2"/>
  <c r="K68" i="2"/>
  <c r="S27" i="2"/>
  <c r="C31" i="2"/>
  <c r="D30" i="2"/>
  <c r="H29" i="2"/>
  <c r="I29" i="2"/>
  <c r="F29" i="2"/>
  <c r="J29" i="2"/>
  <c r="K29" i="2"/>
  <c r="L29" i="2"/>
  <c r="G29" i="2"/>
  <c r="T67" i="2"/>
  <c r="R67" i="2"/>
  <c r="N67" i="2"/>
  <c r="O67" i="2" s="1"/>
  <c r="P67" i="2" s="1"/>
  <c r="R27" i="2"/>
  <c r="T27" i="2"/>
  <c r="S66" i="2"/>
  <c r="U66" i="2" s="1"/>
  <c r="F69" i="2" l="1"/>
  <c r="D70" i="2"/>
  <c r="H69" i="2"/>
  <c r="M69" i="2"/>
  <c r="J69" i="2"/>
  <c r="L69" i="2"/>
  <c r="K69" i="2"/>
  <c r="I69" i="2"/>
  <c r="G69" i="2"/>
  <c r="Q29" i="2"/>
  <c r="P29" i="2"/>
  <c r="N29" i="2"/>
  <c r="O29" i="2" s="1"/>
  <c r="M29" i="2"/>
  <c r="D31" i="2"/>
  <c r="C32" i="2"/>
  <c r="I30" i="2"/>
  <c r="F30" i="2"/>
  <c r="J30" i="2"/>
  <c r="K30" i="2"/>
  <c r="H30" i="2"/>
  <c r="L30" i="2"/>
  <c r="G30" i="2"/>
  <c r="T28" i="2"/>
  <c r="R28" i="2"/>
  <c r="S28" i="2"/>
  <c r="N68" i="2"/>
  <c r="O68" i="2" s="1"/>
  <c r="P68" i="2" s="1"/>
  <c r="T68" i="2"/>
  <c r="R68" i="2"/>
  <c r="U27" i="2"/>
  <c r="S67" i="2"/>
  <c r="U67" i="2" s="1"/>
  <c r="S29" i="2" l="1"/>
  <c r="R29" i="2"/>
  <c r="T29" i="2"/>
  <c r="H31" i="2"/>
  <c r="I31" i="2"/>
  <c r="K31" i="2"/>
  <c r="J31" i="2"/>
  <c r="F31" i="2"/>
  <c r="G31" i="2"/>
  <c r="L31" i="2"/>
  <c r="D71" i="2"/>
  <c r="F70" i="2"/>
  <c r="J70" i="2"/>
  <c r="M70" i="2"/>
  <c r="H70" i="2"/>
  <c r="L70" i="2"/>
  <c r="I70" i="2"/>
  <c r="K70" i="2"/>
  <c r="G70" i="2"/>
  <c r="M30" i="2"/>
  <c r="Q30" i="2"/>
  <c r="P30" i="2"/>
  <c r="N30" i="2"/>
  <c r="O30" i="2" s="1"/>
  <c r="T69" i="2"/>
  <c r="R69" i="2"/>
  <c r="N69" i="2"/>
  <c r="C33" i="2"/>
  <c r="D32" i="2"/>
  <c r="U28" i="2"/>
  <c r="S68" i="2"/>
  <c r="U68" i="2" s="1"/>
  <c r="S30" i="2" l="1"/>
  <c r="F71" i="2"/>
  <c r="D72" i="2"/>
  <c r="H71" i="2"/>
  <c r="L71" i="2"/>
  <c r="M71" i="2"/>
  <c r="J71" i="2"/>
  <c r="K71" i="2"/>
  <c r="I71" i="2"/>
  <c r="G71" i="2"/>
  <c r="T30" i="2"/>
  <c r="R30" i="2"/>
  <c r="U30" i="2" s="1"/>
  <c r="N70" i="2"/>
  <c r="T70" i="2"/>
  <c r="R70" i="2"/>
  <c r="H32" i="2"/>
  <c r="I32" i="2"/>
  <c r="F32" i="2"/>
  <c r="L32" i="2"/>
  <c r="J32" i="2"/>
  <c r="K32" i="2"/>
  <c r="G32" i="2"/>
  <c r="Q69" i="2"/>
  <c r="O69" i="2"/>
  <c r="P69" i="2" s="1"/>
  <c r="Q31" i="2"/>
  <c r="P31" i="2"/>
  <c r="N31" i="2"/>
  <c r="O31" i="2" s="1"/>
  <c r="M31" i="2"/>
  <c r="D33" i="2"/>
  <c r="C34" i="2"/>
  <c r="U29" i="2"/>
  <c r="S31" i="2" l="1"/>
  <c r="S69" i="2"/>
  <c r="U69" i="2" s="1"/>
  <c r="Q70" i="2"/>
  <c r="O70" i="2"/>
  <c r="P70" i="2" s="1"/>
  <c r="M32" i="2"/>
  <c r="Q32" i="2"/>
  <c r="P32" i="2"/>
  <c r="N32" i="2"/>
  <c r="O32" i="2" s="1"/>
  <c r="D73" i="2"/>
  <c r="F72" i="2"/>
  <c r="M72" i="2"/>
  <c r="H72" i="2"/>
  <c r="L72" i="2"/>
  <c r="J72" i="2"/>
  <c r="I72" i="2"/>
  <c r="K72" i="2"/>
  <c r="G72" i="2"/>
  <c r="C35" i="2"/>
  <c r="D35" i="2" s="1"/>
  <c r="D34" i="2"/>
  <c r="H33" i="2"/>
  <c r="F33" i="2"/>
  <c r="I33" i="2"/>
  <c r="L33" i="2"/>
  <c r="J33" i="2"/>
  <c r="K33" i="2"/>
  <c r="G33" i="2"/>
  <c r="R31" i="2"/>
  <c r="U31" i="2" s="1"/>
  <c r="T31" i="2"/>
  <c r="T71" i="2"/>
  <c r="R71" i="2"/>
  <c r="N71" i="2"/>
  <c r="S32" i="2" l="1"/>
  <c r="Q33" i="2"/>
  <c r="P33" i="2"/>
  <c r="N33" i="2"/>
  <c r="O33" i="2" s="1"/>
  <c r="M33" i="2"/>
  <c r="T32" i="2"/>
  <c r="R32" i="2"/>
  <c r="U32" i="2" s="1"/>
  <c r="Q71" i="2"/>
  <c r="O71" i="2"/>
  <c r="P71" i="2" s="1"/>
  <c r="H35" i="2"/>
  <c r="F35" i="2"/>
  <c r="I35" i="2"/>
  <c r="J35" i="2"/>
  <c r="K35" i="2"/>
  <c r="L35" i="2"/>
  <c r="G35" i="2"/>
  <c r="N72" i="2"/>
  <c r="T72" i="2"/>
  <c r="R72" i="2"/>
  <c r="F73" i="2"/>
  <c r="D74" i="2"/>
  <c r="M73" i="2"/>
  <c r="J73" i="2"/>
  <c r="H73" i="2"/>
  <c r="L73" i="2"/>
  <c r="I73" i="2"/>
  <c r="K73" i="2"/>
  <c r="G73" i="2"/>
  <c r="H34" i="2"/>
  <c r="I34" i="2"/>
  <c r="K34" i="2"/>
  <c r="F34" i="2"/>
  <c r="J34" i="2"/>
  <c r="L34" i="2"/>
  <c r="G34" i="2"/>
  <c r="S70" i="2"/>
  <c r="U70" i="2" s="1"/>
  <c r="S71" i="2" l="1"/>
  <c r="U71" i="2" s="1"/>
  <c r="Q35" i="2"/>
  <c r="P35" i="2"/>
  <c r="N35" i="2"/>
  <c r="O35" i="2" s="1"/>
  <c r="M35" i="2"/>
  <c r="T73" i="2"/>
  <c r="R73" i="2"/>
  <c r="N73" i="2"/>
  <c r="D75" i="2"/>
  <c r="F74" i="2"/>
  <c r="M74" i="2"/>
  <c r="H74" i="2"/>
  <c r="L74" i="2"/>
  <c r="K74" i="2"/>
  <c r="J74" i="2"/>
  <c r="I74" i="2"/>
  <c r="G74" i="2"/>
  <c r="Q72" i="2"/>
  <c r="O72" i="2"/>
  <c r="P72" i="2" s="1"/>
  <c r="R33" i="2"/>
  <c r="T33" i="2"/>
  <c r="M34" i="2"/>
  <c r="Q34" i="2"/>
  <c r="S34" i="2" s="1"/>
  <c r="P34" i="2"/>
  <c r="N34" i="2"/>
  <c r="O34" i="2" s="1"/>
  <c r="S33" i="2"/>
  <c r="U33" i="2" l="1"/>
  <c r="S72" i="2"/>
  <c r="U72" i="2" s="1"/>
  <c r="F75" i="2"/>
  <c r="D76" i="2"/>
  <c r="H75" i="2"/>
  <c r="M75" i="2"/>
  <c r="J75" i="2"/>
  <c r="L75" i="2"/>
  <c r="K75" i="2"/>
  <c r="G75" i="2"/>
  <c r="I75" i="2"/>
  <c r="R35" i="2"/>
  <c r="T35" i="2"/>
  <c r="T34" i="2"/>
  <c r="R34" i="2"/>
  <c r="U34" i="2" s="1"/>
  <c r="N74" i="2"/>
  <c r="T74" i="2"/>
  <c r="R74" i="2"/>
  <c r="Q73" i="2"/>
  <c r="O73" i="2"/>
  <c r="P73" i="2" s="1"/>
  <c r="S35" i="2"/>
  <c r="S36" i="2" s="1"/>
  <c r="J9" i="2" s="1"/>
  <c r="E9" i="2" l="1"/>
  <c r="E76" i="1"/>
  <c r="S73" i="2"/>
  <c r="U73" i="2" s="1"/>
  <c r="U35" i="2"/>
  <c r="R36" i="2"/>
  <c r="G9" i="2"/>
  <c r="H9" i="2" s="1"/>
  <c r="F9" i="2"/>
  <c r="K9" i="2" s="1"/>
  <c r="Q74" i="2"/>
  <c r="O74" i="2"/>
  <c r="P74" i="2" s="1"/>
  <c r="D77" i="2"/>
  <c r="F76" i="2"/>
  <c r="M76" i="2"/>
  <c r="H76" i="2"/>
  <c r="J76" i="2"/>
  <c r="K76" i="2"/>
  <c r="G76" i="2"/>
  <c r="L76" i="2"/>
  <c r="I76" i="2"/>
  <c r="T75" i="2"/>
  <c r="R75" i="2"/>
  <c r="N75" i="2"/>
  <c r="D76" i="1" l="1"/>
  <c r="D69" i="1" s="1"/>
  <c r="E69" i="1"/>
  <c r="S74" i="2"/>
  <c r="U74" i="2" s="1"/>
  <c r="F77" i="2"/>
  <c r="D78" i="2"/>
  <c r="J77" i="2"/>
  <c r="M77" i="2"/>
  <c r="H77" i="2"/>
  <c r="L77" i="2"/>
  <c r="I77" i="2"/>
  <c r="K77" i="2"/>
  <c r="G77" i="2"/>
  <c r="N76" i="2"/>
  <c r="T76" i="2"/>
  <c r="R76" i="2"/>
  <c r="Q75" i="2"/>
  <c r="O75" i="2"/>
  <c r="P75" i="2" s="1"/>
  <c r="I9" i="2"/>
  <c r="U36" i="2"/>
  <c r="D9" i="2" s="1"/>
  <c r="E74" i="1" s="1"/>
  <c r="F76" i="1" l="1"/>
  <c r="E78" i="1"/>
  <c r="F69" i="1"/>
  <c r="E71" i="1"/>
  <c r="I74" i="1"/>
  <c r="F74" i="1"/>
  <c r="D80" i="1"/>
  <c r="D71" i="1"/>
  <c r="Q76" i="2"/>
  <c r="O76" i="2"/>
  <c r="P76" i="2" s="1"/>
  <c r="S75" i="2"/>
  <c r="U75" i="2" s="1"/>
  <c r="D79" i="2"/>
  <c r="F78" i="2"/>
  <c r="M78" i="2"/>
  <c r="H78" i="2"/>
  <c r="L78" i="2"/>
  <c r="J78" i="2"/>
  <c r="I78" i="2"/>
  <c r="G78" i="2"/>
  <c r="K78" i="2"/>
  <c r="T77" i="2"/>
  <c r="R77" i="2"/>
  <c r="N77" i="2"/>
  <c r="E82" i="1" l="1"/>
  <c r="F71" i="1"/>
  <c r="E80" i="1"/>
  <c r="F80" i="1" s="1"/>
  <c r="I78" i="1"/>
  <c r="F78" i="1"/>
  <c r="S76" i="2"/>
  <c r="U76" i="2" s="1"/>
  <c r="N78" i="2"/>
  <c r="T78" i="2"/>
  <c r="R78" i="2"/>
  <c r="F79" i="2"/>
  <c r="D80" i="2"/>
  <c r="H79" i="2"/>
  <c r="M79" i="2"/>
  <c r="L79" i="2"/>
  <c r="J79" i="2"/>
  <c r="K79" i="2"/>
  <c r="I79" i="2"/>
  <c r="G79" i="2"/>
  <c r="Q77" i="2"/>
  <c r="O77" i="2"/>
  <c r="P77" i="2" s="1"/>
  <c r="I82" i="1" l="1"/>
  <c r="F82" i="1"/>
  <c r="T79" i="2"/>
  <c r="R79" i="2"/>
  <c r="N79" i="2"/>
  <c r="D81" i="2"/>
  <c r="F80" i="2"/>
  <c r="H80" i="2"/>
  <c r="M80" i="2"/>
  <c r="J80" i="2"/>
  <c r="K80" i="2"/>
  <c r="L80" i="2"/>
  <c r="I80" i="2"/>
  <c r="G80" i="2"/>
  <c r="S77" i="2"/>
  <c r="U77" i="2" s="1"/>
  <c r="Q78" i="2"/>
  <c r="O78" i="2"/>
  <c r="P78" i="2" s="1"/>
  <c r="N80" i="2" l="1"/>
  <c r="T80" i="2"/>
  <c r="R80" i="2"/>
  <c r="F81" i="2"/>
  <c r="D82" i="2"/>
  <c r="M81" i="2"/>
  <c r="J81" i="2"/>
  <c r="L81" i="2"/>
  <c r="H81" i="2"/>
  <c r="G81" i="2"/>
  <c r="K81" i="2"/>
  <c r="I81" i="2"/>
  <c r="Q79" i="2"/>
  <c r="O79" i="2"/>
  <c r="P79" i="2" s="1"/>
  <c r="S78" i="2"/>
  <c r="U78" i="2" s="1"/>
  <c r="S79" i="2" l="1"/>
  <c r="U79" i="2" s="1"/>
  <c r="D83" i="2"/>
  <c r="F82" i="2"/>
  <c r="H82" i="2"/>
  <c r="L82" i="2"/>
  <c r="J82" i="2"/>
  <c r="M82" i="2"/>
  <c r="K82" i="2"/>
  <c r="I82" i="2"/>
  <c r="G82" i="2"/>
  <c r="T81" i="2"/>
  <c r="R81" i="2"/>
  <c r="N81" i="2"/>
  <c r="Q80" i="2"/>
  <c r="O80" i="2"/>
  <c r="P80" i="2" s="1"/>
  <c r="Q81" i="2" l="1"/>
  <c r="O81" i="2"/>
  <c r="P81" i="2" s="1"/>
  <c r="N82" i="2"/>
  <c r="T82" i="2"/>
  <c r="R82" i="2"/>
  <c r="S80" i="2"/>
  <c r="U80" i="2" s="1"/>
  <c r="F83" i="2"/>
  <c r="D84" i="2"/>
  <c r="J83" i="2"/>
  <c r="M83" i="2"/>
  <c r="H83" i="2"/>
  <c r="L83" i="2"/>
  <c r="I83" i="2"/>
  <c r="G83" i="2"/>
  <c r="K83" i="2"/>
  <c r="D85" i="2" l="1"/>
  <c r="F84" i="2"/>
  <c r="L84" i="2"/>
  <c r="J84" i="2"/>
  <c r="H84" i="2"/>
  <c r="M84" i="2"/>
  <c r="I84" i="2"/>
  <c r="K84" i="2"/>
  <c r="G84" i="2"/>
  <c r="T83" i="2"/>
  <c r="R83" i="2"/>
  <c r="N83" i="2"/>
  <c r="Q82" i="2"/>
  <c r="O82" i="2"/>
  <c r="P82" i="2" s="1"/>
  <c r="S81" i="2"/>
  <c r="U81" i="2" s="1"/>
  <c r="N84" i="2" l="1"/>
  <c r="T84" i="2"/>
  <c r="R84" i="2"/>
  <c r="S82" i="2"/>
  <c r="U82" i="2" s="1"/>
  <c r="Q83" i="2"/>
  <c r="O83" i="2"/>
  <c r="P83" i="2" s="1"/>
  <c r="F85" i="2"/>
  <c r="D86" i="2"/>
  <c r="J85" i="2"/>
  <c r="M85" i="2"/>
  <c r="H85" i="2"/>
  <c r="L85" i="2"/>
  <c r="G85" i="2"/>
  <c r="K85" i="2"/>
  <c r="I85" i="2"/>
  <c r="S83" i="2" l="1"/>
  <c r="U83" i="2" s="1"/>
  <c r="D87" i="2"/>
  <c r="F86" i="2"/>
  <c r="L86" i="2"/>
  <c r="J86" i="2"/>
  <c r="M86" i="2"/>
  <c r="H86" i="2"/>
  <c r="I86" i="2"/>
  <c r="G86" i="2"/>
  <c r="K86" i="2"/>
  <c r="Q84" i="2"/>
  <c r="O84" i="2"/>
  <c r="P84" i="2" s="1"/>
  <c r="T85" i="2"/>
  <c r="R85" i="2"/>
  <c r="N85" i="2"/>
  <c r="S84" i="2" l="1"/>
  <c r="U84" i="2" s="1"/>
  <c r="Q85" i="2"/>
  <c r="O85" i="2"/>
  <c r="P85" i="2" s="1"/>
  <c r="N86" i="2"/>
  <c r="T86" i="2"/>
  <c r="R86" i="2"/>
  <c r="F87" i="2"/>
  <c r="D88" i="2"/>
  <c r="J87" i="2"/>
  <c r="M87" i="2"/>
  <c r="L87" i="2"/>
  <c r="H87" i="2"/>
  <c r="G87" i="2"/>
  <c r="I87" i="2"/>
  <c r="K87" i="2"/>
  <c r="Q86" i="2" l="1"/>
  <c r="O86" i="2"/>
  <c r="P86" i="2" s="1"/>
  <c r="D89" i="2"/>
  <c r="F88" i="2"/>
  <c r="L88" i="2"/>
  <c r="J88" i="2"/>
  <c r="M88" i="2"/>
  <c r="H88" i="2"/>
  <c r="G88" i="2"/>
  <c r="I88" i="2"/>
  <c r="K88" i="2"/>
  <c r="T87" i="2"/>
  <c r="R87" i="2"/>
  <c r="N87" i="2"/>
  <c r="S85" i="2"/>
  <c r="U85" i="2" s="1"/>
  <c r="Q87" i="2" l="1"/>
  <c r="O87" i="2"/>
  <c r="P87" i="2" s="1"/>
  <c r="S86" i="2"/>
  <c r="U86" i="2" s="1"/>
  <c r="N88" i="2"/>
  <c r="T88" i="2"/>
  <c r="R88" i="2"/>
  <c r="F89" i="2"/>
  <c r="D90" i="2"/>
  <c r="H89" i="2"/>
  <c r="M89" i="2"/>
  <c r="L89" i="2"/>
  <c r="J89" i="2"/>
  <c r="G89" i="2"/>
  <c r="K89" i="2"/>
  <c r="I89" i="2"/>
  <c r="F90" i="2" l="1"/>
  <c r="L90" i="2"/>
  <c r="J90" i="2"/>
  <c r="M90" i="2"/>
  <c r="H90" i="2"/>
  <c r="I90" i="2"/>
  <c r="G90" i="2"/>
  <c r="K90" i="2"/>
  <c r="T89" i="2"/>
  <c r="R89" i="2"/>
  <c r="N89" i="2"/>
  <c r="Q88" i="2"/>
  <c r="O88" i="2"/>
  <c r="P88" i="2" s="1"/>
  <c r="S87" i="2"/>
  <c r="U87" i="2" s="1"/>
  <c r="Q89" i="2" l="1"/>
  <c r="O89" i="2"/>
  <c r="P89" i="2" s="1"/>
  <c r="S88" i="2"/>
  <c r="U88" i="2" s="1"/>
  <c r="N90" i="2"/>
  <c r="T90" i="2"/>
  <c r="T91" i="2" s="1"/>
  <c r="R90" i="2"/>
  <c r="R91" i="2" l="1"/>
  <c r="Q90" i="2"/>
  <c r="O90" i="2"/>
  <c r="P90" i="2" s="1"/>
  <c r="S89" i="2"/>
  <c r="U89" i="2" s="1"/>
  <c r="S90" i="2" l="1"/>
  <c r="I47" i="2"/>
  <c r="S91" i="2" l="1"/>
  <c r="U90" i="2"/>
  <c r="E47" i="2" l="1"/>
  <c r="J47" i="2"/>
  <c r="E77" i="1" s="1"/>
  <c r="U91" i="2"/>
  <c r="D47" i="2"/>
  <c r="E75" i="1" s="1"/>
  <c r="F75" i="1" l="1"/>
  <c r="I75" i="1"/>
  <c r="E70" i="1"/>
  <c r="E72" i="1"/>
  <c r="D77" i="1"/>
  <c r="G47" i="2"/>
  <c r="H47" i="2" s="1"/>
  <c r="F47" i="2"/>
  <c r="K47" i="2" s="1"/>
  <c r="D70" i="1" l="1"/>
  <c r="D81" i="1" s="1"/>
  <c r="D72" i="1"/>
  <c r="F77" i="1"/>
  <c r="E83" i="1"/>
  <c r="E79" i="1"/>
  <c r="F70" i="1" l="1"/>
  <c r="F72" i="1"/>
  <c r="E81" i="1"/>
  <c r="F79" i="1"/>
  <c r="I79" i="1"/>
  <c r="F83" i="1"/>
  <c r="I83" i="1"/>
  <c r="F81" i="1"/>
</calcChain>
</file>

<file path=xl/sharedStrings.xml><?xml version="1.0" encoding="utf-8"?>
<sst xmlns="http://schemas.openxmlformats.org/spreadsheetml/2006/main" count="472" uniqueCount="243">
  <si>
    <t>Ver.1
2026.06.25</t>
    <phoneticPr fontId="6" type="noConversion"/>
  </si>
  <si>
    <t xml:space="preserve">적용고시 </t>
    <phoneticPr fontId="6" type="noConversion"/>
  </si>
  <si>
    <t>적용기준</t>
    <phoneticPr fontId="6" type="noConversion"/>
  </si>
  <si>
    <t>KS C 9306 : 에어컨디셔너</t>
    <phoneticPr fontId="6" type="noConversion"/>
  </si>
  <si>
    <t>1. 일반사항</t>
    <phoneticPr fontId="6" type="noConversion"/>
  </si>
  <si>
    <t>* 노란셀 입력</t>
    <phoneticPr fontId="6" type="noConversion"/>
  </si>
  <si>
    <t>전기냉난방기 구분</t>
    <phoneticPr fontId="6" type="noConversion"/>
  </si>
  <si>
    <t>판매사 / 제조사</t>
    <phoneticPr fontId="6" type="noConversion"/>
  </si>
  <si>
    <t>"직접입력"</t>
    <phoneticPr fontId="6" type="noConversion"/>
  </si>
  <si>
    <t>안전인증번호</t>
    <phoneticPr fontId="6" type="noConversion"/>
  </si>
  <si>
    <t>실외유닛</t>
    <phoneticPr fontId="6" type="noConversion"/>
  </si>
  <si>
    <t>모델명</t>
    <phoneticPr fontId="6" type="noConversion"/>
  </si>
  <si>
    <t>사용냉매
(냉매량)</t>
    <phoneticPr fontId="6" type="noConversion"/>
  </si>
  <si>
    <t>실내유닛</t>
    <phoneticPr fontId="6" type="noConversion"/>
  </si>
  <si>
    <t>모델명(타입) X 대수</t>
    <phoneticPr fontId="6" type="noConversion"/>
  </si>
  <si>
    <t>조합 냉방능력
[W]</t>
    <phoneticPr fontId="6" type="noConversion"/>
  </si>
  <si>
    <t>실외유닛 및 실내유닛 조합상태</t>
    <phoneticPr fontId="6" type="noConversion"/>
  </si>
  <si>
    <t>1:8</t>
    <phoneticPr fontId="6" type="noConversion"/>
  </si>
  <si>
    <r>
      <t>정격풍량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 [m3/min]</t>
    </r>
    <phoneticPr fontId="6" type="noConversion"/>
  </si>
  <si>
    <r>
      <t>조합 비율</t>
    </r>
    <r>
      <rPr>
        <vertAlign val="superscript"/>
        <sz val="10"/>
        <rFont val="돋움"/>
        <family val="3"/>
        <charset val="129"/>
      </rPr>
      <t>2)</t>
    </r>
    <r>
      <rPr>
        <sz val="10"/>
        <rFont val="돋움"/>
        <family val="3"/>
        <charset val="129"/>
      </rPr>
      <t xml:space="preserve">
[%]</t>
    </r>
    <phoneticPr fontId="6" type="noConversion"/>
  </si>
  <si>
    <t>정격전압</t>
  </si>
  <si>
    <t>단상, 220 V, 60 Hz</t>
    <phoneticPr fontId="6" type="noConversion"/>
  </si>
  <si>
    <t>압축기제어방식</t>
    <phoneticPr fontId="6" type="noConversion"/>
  </si>
  <si>
    <t>가변용량</t>
  </si>
  <si>
    <t>보조히터 용량 [W]</t>
    <phoneticPr fontId="6" type="noConversion"/>
  </si>
  <si>
    <t>정격냉방능력 [W]</t>
    <phoneticPr fontId="6" type="noConversion"/>
  </si>
  <si>
    <t>정격난방능력 [W]</t>
    <phoneticPr fontId="6" type="noConversion"/>
  </si>
  <si>
    <r>
      <t>정격한랭지난방능력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 [W]</t>
    </r>
    <phoneticPr fontId="6" type="noConversion"/>
  </si>
  <si>
    <t>네트워크 기능</t>
  </si>
  <si>
    <t>스마트기능 구현</t>
  </si>
  <si>
    <t>구현 (어플리케이션 : 스마트폰, 표시 : 본체, 스마트폰)</t>
    <phoneticPr fontId="6" type="noConversion"/>
  </si>
  <si>
    <t>연결 냉매 배관길이
(주배관)</t>
    <phoneticPr fontId="6" type="noConversion"/>
  </si>
  <si>
    <t>시험항목</t>
    <phoneticPr fontId="6" type="noConversion"/>
  </si>
  <si>
    <t>단위</t>
    <phoneticPr fontId="6" type="noConversion"/>
  </si>
  <si>
    <t>시험결과</t>
    <phoneticPr fontId="6" type="noConversion"/>
  </si>
  <si>
    <t>허용오차범위</t>
    <phoneticPr fontId="6" type="noConversion"/>
  </si>
  <si>
    <t>합부 판정</t>
    <phoneticPr fontId="6" type="noConversion"/>
  </si>
  <si>
    <t>소수점</t>
    <phoneticPr fontId="6" type="noConversion"/>
  </si>
  <si>
    <t>정격냉방능력</t>
    <phoneticPr fontId="6" type="noConversion"/>
  </si>
  <si>
    <t>W</t>
    <phoneticPr fontId="6" type="noConversion"/>
  </si>
  <si>
    <t>정수</t>
    <phoneticPr fontId="6" type="noConversion"/>
  </si>
  <si>
    <t>정격난방능력</t>
    <phoneticPr fontId="6" type="noConversion"/>
  </si>
  <si>
    <t>냉방표준소비전력</t>
    <phoneticPr fontId="6" type="noConversion"/>
  </si>
  <si>
    <t>-</t>
    <phoneticPr fontId="6" type="noConversion"/>
  </si>
  <si>
    <t>난방표준소비전력</t>
    <phoneticPr fontId="6" type="noConversion"/>
  </si>
  <si>
    <t>첫째</t>
    <phoneticPr fontId="6" type="noConversion"/>
  </si>
  <si>
    <t>냉방기간연간소비전력량</t>
    <phoneticPr fontId="6" type="noConversion"/>
  </si>
  <si>
    <t>kW·h/년</t>
    <phoneticPr fontId="6" type="noConversion"/>
  </si>
  <si>
    <t>난방기간연간소비전력량</t>
    <phoneticPr fontId="6" type="noConversion"/>
  </si>
  <si>
    <t>냉방기간월간소비전력량</t>
    <phoneticPr fontId="6" type="noConversion"/>
  </si>
  <si>
    <t>kW·h</t>
    <phoneticPr fontId="6" type="noConversion"/>
  </si>
  <si>
    <t>난방기간월간소비전력량</t>
    <phoneticPr fontId="6" type="noConversion"/>
  </si>
  <si>
    <t>보조히터용량</t>
    <phoneticPr fontId="6" type="noConversion"/>
  </si>
  <si>
    <t>냉방기간에너지소비효율</t>
    <phoneticPr fontId="6" type="noConversion"/>
  </si>
  <si>
    <t>W/W(CSPF)</t>
    <phoneticPr fontId="6" type="noConversion"/>
  </si>
  <si>
    <t>표시값의 92%이상</t>
    <phoneticPr fontId="6" type="noConversion"/>
  </si>
  <si>
    <t>셋째</t>
    <phoneticPr fontId="6" type="noConversion"/>
  </si>
  <si>
    <t>난방기간에너지소비효율</t>
    <phoneticPr fontId="6" type="noConversion"/>
  </si>
  <si>
    <t>W/W(HSPF)</t>
    <phoneticPr fontId="6" type="noConversion"/>
  </si>
  <si>
    <t>냉방기간총소비전력량</t>
    <phoneticPr fontId="6" type="noConversion"/>
  </si>
  <si>
    <t>난방기간총소비전력량</t>
    <phoneticPr fontId="6" type="noConversion"/>
  </si>
  <si>
    <t>냉방기간1시간소비전력량</t>
    <phoneticPr fontId="6" type="noConversion"/>
  </si>
  <si>
    <t>W·h</t>
    <phoneticPr fontId="6" type="noConversion"/>
  </si>
  <si>
    <t>표시값의 110%이하</t>
    <phoneticPr fontId="6" type="noConversion"/>
  </si>
  <si>
    <t>난방기간1시간소비전력량</t>
    <phoneticPr fontId="6" type="noConversion"/>
  </si>
  <si>
    <t>냉방기간1시간사용시CO2배출량</t>
    <phoneticPr fontId="6" type="noConversion"/>
  </si>
  <si>
    <t>g/h</t>
    <phoneticPr fontId="6" type="noConversion"/>
  </si>
  <si>
    <t>난방기간1시간사용시CO2배출량</t>
    <phoneticPr fontId="6" type="noConversion"/>
  </si>
  <si>
    <t>냉방기간월간에너지비용</t>
    <phoneticPr fontId="6" type="noConversion"/>
  </si>
  <si>
    <t>원</t>
    <phoneticPr fontId="6" type="noConversion"/>
  </si>
  <si>
    <t xml:space="preserve">소비효율등급 </t>
    <phoneticPr fontId="6" type="noConversion"/>
  </si>
  <si>
    <t>W/W</t>
  </si>
  <si>
    <t>W</t>
  </si>
  <si>
    <t>표시값의 92% 이상
정격냉방능력 83% 이상</t>
    <phoneticPr fontId="6" type="noConversion"/>
  </si>
  <si>
    <t>둘째</t>
    <phoneticPr fontId="6" type="noConversion"/>
  </si>
  <si>
    <t>항목</t>
    <phoneticPr fontId="6" type="noConversion"/>
  </si>
  <si>
    <t>압축기 주파수 
[Hz]</t>
    <phoneticPr fontId="6" type="noConversion"/>
  </si>
  <si>
    <t>실내팬 
[RPM]</t>
    <phoneticPr fontId="6" type="noConversion"/>
  </si>
  <si>
    <t>실외팬 
[RPM]</t>
    <phoneticPr fontId="6" type="noConversion"/>
  </si>
  <si>
    <t>EEV 개도 
[pulse]</t>
    <phoneticPr fontId="6" type="noConversion"/>
  </si>
  <si>
    <t>EEV full open 
[pulse]</t>
    <phoneticPr fontId="6" type="noConversion"/>
  </si>
  <si>
    <t>냉방운전</t>
    <phoneticPr fontId="6" type="noConversion"/>
  </si>
  <si>
    <t>냉방표준</t>
    <phoneticPr fontId="6" type="noConversion"/>
  </si>
  <si>
    <t>정격</t>
    <phoneticPr fontId="6" type="noConversion"/>
  </si>
  <si>
    <t>능력 [W]</t>
    <phoneticPr fontId="6" type="noConversion"/>
  </si>
  <si>
    <t>소비전력 [W]</t>
    <phoneticPr fontId="6" type="noConversion"/>
  </si>
  <si>
    <r>
      <t>실내기 총 풍량[m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6" type="noConversion"/>
  </si>
  <si>
    <t>중간</t>
    <phoneticPr fontId="6" type="noConversion"/>
  </si>
  <si>
    <t>냉방저온</t>
    <phoneticPr fontId="6" type="noConversion"/>
  </si>
  <si>
    <t>최소</t>
    <phoneticPr fontId="6" type="noConversion"/>
  </si>
  <si>
    <t>난방운전</t>
    <phoneticPr fontId="6" type="noConversion"/>
  </si>
  <si>
    <t>난방표준</t>
    <phoneticPr fontId="6" type="noConversion"/>
  </si>
  <si>
    <t>난방제상</t>
    <phoneticPr fontId="6" type="noConversion"/>
  </si>
  <si>
    <t>최대</t>
    <phoneticPr fontId="6" type="noConversion"/>
  </si>
  <si>
    <t>난방저온</t>
    <phoneticPr fontId="6" type="noConversion"/>
  </si>
  <si>
    <t>한랭지</t>
    <phoneticPr fontId="6" type="noConversion"/>
  </si>
  <si>
    <t>풍량 결과</t>
    <phoneticPr fontId="6" type="noConversion"/>
  </si>
  <si>
    <r>
      <t>실내기 총 풍량(최대값)[m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6" type="noConversion"/>
  </si>
  <si>
    <t>정격 풍량의 105 %</t>
    <phoneticPr fontId="6" type="noConversion"/>
  </si>
  <si>
    <t>4. 제품사진</t>
    <phoneticPr fontId="6" type="noConversion"/>
  </si>
  <si>
    <t>1) 실내기 전,후 사진 (설치사진 포함)</t>
    <phoneticPr fontId="6" type="noConversion"/>
  </si>
  <si>
    <t>전면, 후면, 설치사진</t>
    <phoneticPr fontId="6" type="noConversion"/>
  </si>
  <si>
    <t>2) 실외기 전,후 사진 (설치사진 포함)</t>
    <phoneticPr fontId="6" type="noConversion"/>
  </si>
  <si>
    <t>3) 대기전력 측정 사진</t>
    <phoneticPr fontId="6" type="noConversion"/>
  </si>
  <si>
    <t>대기전력[W]</t>
    <phoneticPr fontId="6" type="noConversion"/>
  </si>
  <si>
    <t>설치사진, 측정사진</t>
    <phoneticPr fontId="6" type="noConversion"/>
  </si>
  <si>
    <t xml:space="preserve">가변용량형 (3점식) CSPF </t>
    <phoneticPr fontId="6" type="noConversion"/>
  </si>
  <si>
    <t>결과</t>
    <phoneticPr fontId="6" type="noConversion"/>
  </si>
  <si>
    <t>CSPF</t>
    <phoneticPr fontId="6" type="noConversion"/>
  </si>
  <si>
    <t>냉방기간
소비전력량
(kWh)</t>
    <phoneticPr fontId="6" type="noConversion"/>
  </si>
  <si>
    <t>냉방기간
월간소비전력량 (kWh/월)</t>
    <phoneticPr fontId="6" type="noConversion"/>
  </si>
  <si>
    <t>1시간당
소비전력량
(W/h)</t>
    <phoneticPr fontId="6" type="noConversion"/>
  </si>
  <si>
    <t>CO2 배출량
(g/h)</t>
    <phoneticPr fontId="6" type="noConversion"/>
  </si>
  <si>
    <t>냉방기간 총 
냉방량 합계
(kWh)</t>
    <phoneticPr fontId="6" type="noConversion"/>
  </si>
  <si>
    <t>냉방기간 총 
냉방소비전력량합계 (kWh)</t>
    <phoneticPr fontId="6" type="noConversion"/>
  </si>
  <si>
    <t>냉방월간에너지비용
[\]</t>
    <phoneticPr fontId="6" type="noConversion"/>
  </si>
  <si>
    <t>시험조건</t>
    <phoneticPr fontId="6" type="noConversion"/>
  </si>
  <si>
    <t>최소운전</t>
    <phoneticPr fontId="6" type="noConversion"/>
  </si>
  <si>
    <t>중간운전</t>
    <phoneticPr fontId="6" type="noConversion"/>
  </si>
  <si>
    <t>정격운전</t>
    <phoneticPr fontId="6" type="noConversion"/>
  </si>
  <si>
    <t>온도저하계수</t>
    <phoneticPr fontId="6" type="noConversion"/>
  </si>
  <si>
    <t>실내측</t>
    <phoneticPr fontId="6" type="noConversion"/>
  </si>
  <si>
    <t>실외측</t>
    <phoneticPr fontId="6" type="noConversion"/>
  </si>
  <si>
    <t>능력</t>
    <phoneticPr fontId="6" type="noConversion"/>
  </si>
  <si>
    <t>소비전력</t>
    <phoneticPr fontId="6" type="noConversion"/>
  </si>
  <si>
    <t>EER</t>
    <phoneticPr fontId="6" type="noConversion"/>
  </si>
  <si>
    <t>결과보간</t>
    <phoneticPr fontId="6" type="noConversion"/>
  </si>
  <si>
    <t>건구/습구</t>
    <phoneticPr fontId="6" type="noConversion"/>
  </si>
  <si>
    <t>온도(ta)</t>
    <phoneticPr fontId="6" type="noConversion"/>
  </si>
  <si>
    <t>전력(ta)</t>
    <phoneticPr fontId="6" type="noConversion"/>
  </si>
  <si>
    <t>능력(ta)</t>
    <phoneticPr fontId="6" type="noConversion"/>
  </si>
  <si>
    <t>표준조건</t>
    <phoneticPr fontId="6" type="noConversion"/>
  </si>
  <si>
    <t>27/19</t>
  </si>
  <si>
    <t>35/24</t>
  </si>
  <si>
    <t>온도(tb)</t>
    <phoneticPr fontId="6" type="noConversion"/>
  </si>
  <si>
    <t>전력(tb)</t>
    <phoneticPr fontId="6" type="noConversion"/>
  </si>
  <si>
    <t>능력(tb)</t>
    <phoneticPr fontId="6" type="noConversion"/>
  </si>
  <si>
    <t>저온조건</t>
    <phoneticPr fontId="6" type="noConversion"/>
  </si>
  <si>
    <t>29/19</t>
  </si>
  <si>
    <t>온도(tc)</t>
    <phoneticPr fontId="6" type="noConversion"/>
  </si>
  <si>
    <t>전력(tc)</t>
    <phoneticPr fontId="6" type="noConversion"/>
  </si>
  <si>
    <t>능력(tc)</t>
    <phoneticPr fontId="6" type="noConversion"/>
  </si>
  <si>
    <t>온도빈</t>
    <phoneticPr fontId="6" type="noConversion"/>
  </si>
  <si>
    <t xml:space="preserve">최소운전 </t>
    <phoneticPr fontId="6" type="noConversion"/>
  </si>
  <si>
    <t xml:space="preserve">정격운전 </t>
  </si>
  <si>
    <t>운전</t>
    <phoneticPr fontId="6" type="noConversion"/>
  </si>
  <si>
    <t xml:space="preserve">냉방기간 </t>
    <phoneticPr fontId="6" type="noConversion"/>
  </si>
  <si>
    <t>온도구분</t>
  </si>
  <si>
    <t xml:space="preserve">온도 </t>
  </si>
  <si>
    <t>시간</t>
  </si>
  <si>
    <t>건물부하</t>
  </si>
  <si>
    <t>냉방능력</t>
    <phoneticPr fontId="6" type="noConversion"/>
  </si>
  <si>
    <t>냉방능력</t>
  </si>
  <si>
    <t>소비전력</t>
  </si>
  <si>
    <t>조건</t>
    <phoneticPr fontId="6" type="noConversion"/>
  </si>
  <si>
    <t>가동율</t>
  </si>
  <si>
    <t>운전비율</t>
    <phoneticPr fontId="6" type="noConversion"/>
  </si>
  <si>
    <t>냉방량</t>
    <phoneticPr fontId="6" type="noConversion"/>
  </si>
  <si>
    <t>냉방소비전력량</t>
    <phoneticPr fontId="6" type="noConversion"/>
  </si>
  <si>
    <t>J</t>
  </si>
  <si>
    <t>℃</t>
  </si>
  <si>
    <t>h</t>
    <phoneticPr fontId="6" type="noConversion"/>
  </si>
  <si>
    <t>(1,2,3,4)</t>
    <phoneticPr fontId="6" type="noConversion"/>
  </si>
  <si>
    <t>X</t>
  </si>
  <si>
    <t>PLF</t>
    <phoneticPr fontId="6" type="noConversion"/>
  </si>
  <si>
    <t>Wh</t>
    <phoneticPr fontId="6" type="noConversion"/>
  </si>
  <si>
    <t>계</t>
  </si>
  <si>
    <t xml:space="preserve">가변용량형 (5점식) HSPF </t>
    <phoneticPr fontId="6" type="noConversion"/>
  </si>
  <si>
    <t>HSPF</t>
    <phoneticPr fontId="6" type="noConversion"/>
  </si>
  <si>
    <t>난방기간
소비전력량
(kWh)</t>
    <phoneticPr fontId="6" type="noConversion"/>
  </si>
  <si>
    <t>난방기간
월간소비
전력량 (kWh/월)</t>
    <phoneticPr fontId="6" type="noConversion"/>
  </si>
  <si>
    <t>건물난방부하합계 (kWh)</t>
    <phoneticPr fontId="6" type="noConversion"/>
  </si>
  <si>
    <t>난방기간 
총난방소비
전력량합계 (kWh)</t>
    <phoneticPr fontId="6" type="noConversion"/>
  </si>
  <si>
    <t>난방월간
에너지비용
[\]</t>
    <phoneticPr fontId="6" type="noConversion"/>
  </si>
  <si>
    <t>a</t>
    <phoneticPr fontId="6" type="noConversion"/>
  </si>
  <si>
    <t>b</t>
    <phoneticPr fontId="6" type="noConversion"/>
  </si>
  <si>
    <t>c</t>
    <phoneticPr fontId="6" type="noConversion"/>
  </si>
  <si>
    <t>d</t>
    <phoneticPr fontId="6" type="noConversion"/>
  </si>
  <si>
    <t>e</t>
    <phoneticPr fontId="6" type="noConversion"/>
  </si>
  <si>
    <t>f</t>
    <phoneticPr fontId="6" type="noConversion"/>
  </si>
  <si>
    <t>g</t>
    <phoneticPr fontId="6" type="noConversion"/>
  </si>
  <si>
    <t>온도</t>
    <phoneticPr fontId="6" type="noConversion"/>
  </si>
  <si>
    <t>최대운전</t>
    <phoneticPr fontId="6" type="noConversion"/>
  </si>
  <si>
    <t>COP</t>
    <phoneticPr fontId="6" type="noConversion"/>
  </si>
  <si>
    <t>난방건물부하 (0℃)</t>
    <phoneticPr fontId="6" type="noConversion"/>
  </si>
  <si>
    <t>보조히터</t>
    <phoneticPr fontId="6" type="noConversion"/>
  </si>
  <si>
    <t>20/15</t>
    <phoneticPr fontId="6" type="noConversion"/>
  </si>
  <si>
    <t>7/6</t>
    <phoneticPr fontId="6" type="noConversion"/>
  </si>
  <si>
    <t>운전율</t>
    <phoneticPr fontId="6" type="noConversion"/>
  </si>
  <si>
    <t>제상조건</t>
    <phoneticPr fontId="6" type="noConversion"/>
  </si>
  <si>
    <t>착상</t>
    <phoneticPr fontId="6" type="noConversion"/>
  </si>
  <si>
    <t>2/1</t>
    <phoneticPr fontId="6" type="noConversion"/>
  </si>
  <si>
    <t>무착상</t>
    <phoneticPr fontId="6" type="noConversion"/>
  </si>
  <si>
    <t>-7/-8</t>
    <phoneticPr fontId="6" type="noConversion"/>
  </si>
  <si>
    <t>난방소비전력</t>
    <phoneticPr fontId="6" type="noConversion"/>
  </si>
  <si>
    <t>건물난방부하</t>
    <phoneticPr fontId="6" type="noConversion"/>
  </si>
  <si>
    <t>난방</t>
    <phoneticPr fontId="6" type="noConversion"/>
  </si>
  <si>
    <t>전열장치</t>
    <phoneticPr fontId="6" type="noConversion"/>
  </si>
  <si>
    <t>난방능력</t>
    <phoneticPr fontId="6" type="noConversion"/>
  </si>
  <si>
    <t>소비전력량</t>
    <phoneticPr fontId="6" type="noConversion"/>
  </si>
  <si>
    <t>모델명(실외기)</t>
    <phoneticPr fontId="6" type="noConversion"/>
  </si>
  <si>
    <t>대기전력[W]</t>
    <phoneticPr fontId="5" type="noConversion"/>
  </si>
  <si>
    <t>전기냉난방기 효율등급 계산시트(SPF-가변용량)</t>
    <phoneticPr fontId="6" type="noConversion"/>
  </si>
  <si>
    <t>전기냉난방기 효율등급 계산시트</t>
    <phoneticPr fontId="6" type="noConversion"/>
  </si>
  <si>
    <r>
      <t>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</t>
    </r>
    <phoneticPr fontId="6" type="noConversion"/>
  </si>
  <si>
    <t>전기냉난방기 효율등급 계산시트(제품사진)</t>
    <phoneticPr fontId="6" type="noConversion"/>
  </si>
  <si>
    <t>4) 스마트 구현</t>
    <phoneticPr fontId="6" type="noConversion"/>
  </si>
  <si>
    <t>2. 측정결과 및 시스템 운전</t>
    <phoneticPr fontId="6" type="noConversion"/>
  </si>
  <si>
    <t>시스템 운전</t>
    <phoneticPr fontId="6" type="noConversion"/>
  </si>
  <si>
    <t>3. 시험결과</t>
    <phoneticPr fontId="6" type="noConversion"/>
  </si>
  <si>
    <t>-</t>
    <phoneticPr fontId="5" type="noConversion"/>
  </si>
  <si>
    <t xml:space="preserve">★ 참고 : 소비효율 등급 표 </t>
    <phoneticPr fontId="5" type="noConversion"/>
  </si>
  <si>
    <t>R-410A (8.4 kg)</t>
    <phoneticPr fontId="6" type="noConversion"/>
  </si>
  <si>
    <t>3상, 4선, 380 V, 60 Hz</t>
    <phoneticPr fontId="6" type="noConversion"/>
  </si>
  <si>
    <t>네트워크제품</t>
  </si>
  <si>
    <t>50 m (주배관 : 35 m)</t>
    <phoneticPr fontId="6" type="noConversion"/>
  </si>
  <si>
    <t>1/1</t>
    <phoneticPr fontId="5" type="noConversion"/>
  </si>
  <si>
    <t>1/1</t>
    <phoneticPr fontId="6" type="noConversion"/>
  </si>
  <si>
    <t>난방기간월간에너지비용</t>
    <phoneticPr fontId="6" type="noConversion"/>
  </si>
  <si>
    <t xml:space="preserve"> ※ 비고
    1) 싱글형 전기냉난방기의 경우에만 해당
    2) 멀티형 전기냉난방기의 경우에만 해당</t>
    <phoneticPr fontId="6" type="noConversion"/>
  </si>
  <si>
    <r>
      <t>한랭지난방소비전력</t>
    </r>
    <r>
      <rPr>
        <vertAlign val="superscript"/>
        <sz val="10"/>
        <rFont val="돋움"/>
        <family val="3"/>
        <charset val="129"/>
      </rPr>
      <t>2)</t>
    </r>
    <phoneticPr fontId="6" type="noConversion"/>
  </si>
  <si>
    <r>
      <t>한랭지난방능력</t>
    </r>
    <r>
      <rPr>
        <vertAlign val="superscript"/>
        <sz val="10"/>
        <rFont val="돋움"/>
        <family val="3"/>
        <charset val="129"/>
      </rPr>
      <t>2)</t>
    </r>
    <phoneticPr fontId="6" type="noConversion"/>
  </si>
  <si>
    <r>
      <t>한랭지난방효율</t>
    </r>
    <r>
      <rPr>
        <vertAlign val="superscript"/>
        <sz val="10"/>
        <rFont val="돋움"/>
        <family val="3"/>
        <charset val="129"/>
      </rPr>
      <t>2)</t>
    </r>
    <phoneticPr fontId="6" type="noConversion"/>
  </si>
  <si>
    <r>
      <t>대기모드(능동/수동)</t>
    </r>
    <r>
      <rPr>
        <vertAlign val="superscript"/>
        <sz val="10"/>
        <rFont val="돋움"/>
        <family val="3"/>
        <charset val="129"/>
      </rPr>
      <t>1)</t>
    </r>
    <phoneticPr fontId="5" type="noConversion"/>
  </si>
  <si>
    <r>
      <t>대기전력</t>
    </r>
    <r>
      <rPr>
        <vertAlign val="superscript"/>
        <sz val="10"/>
        <rFont val="돋움"/>
        <family val="3"/>
        <charset val="129"/>
      </rPr>
      <t>1)</t>
    </r>
    <phoneticPr fontId="6" type="noConversion"/>
  </si>
  <si>
    <t>기후에너지환경부 제2026-137호 효율관리기자재운용규정</t>
    <phoneticPr fontId="6" type="noConversion"/>
  </si>
  <si>
    <t>정격전압</t>
    <phoneticPr fontId="6" type="noConversion"/>
  </si>
  <si>
    <t>시험일시</t>
    <phoneticPr fontId="5" type="noConversion"/>
  </si>
  <si>
    <t>Ver.5
2026.09.21</t>
    <phoneticPr fontId="6" type="noConversion"/>
  </si>
  <si>
    <r>
      <t>최대시험풍량</t>
    </r>
    <r>
      <rPr>
        <vertAlign val="superscript"/>
        <sz val="10"/>
        <rFont val="돋움"/>
        <family val="3"/>
        <charset val="129"/>
      </rPr>
      <t>2)</t>
    </r>
    <phoneticPr fontId="6" type="noConversion"/>
  </si>
  <si>
    <r>
      <t>시험풍량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>[m3/min]</t>
    </r>
    <phoneticPr fontId="6" type="noConversion"/>
  </si>
  <si>
    <r>
      <t>정격냉방소비전력</t>
    </r>
    <r>
      <rPr>
        <vertAlign val="superscript"/>
        <sz val="10"/>
        <rFont val="돋움"/>
        <family val="3"/>
        <charset val="129"/>
      </rPr>
      <t>3)</t>
    </r>
    <r>
      <rPr>
        <sz val="10"/>
        <rFont val="돋움"/>
        <family val="3"/>
        <charset val="129"/>
      </rPr>
      <t xml:space="preserve"> [W]</t>
    </r>
    <phoneticPr fontId="6" type="noConversion"/>
  </si>
  <si>
    <t xml:space="preserve"> ※ 비고
    1) 멀티형 전기냉난방기의 경우에만 해당
    2) 실외유닛 대비 실내유닛의 조합 냉방능력 비
    3) 멀티형의 경우 실외기 유닛 소비전력과 실내기 유닛 소비전력 합산
    4) 싱글형 전기냉난방기의 경우에만 해당</t>
    <phoneticPr fontId="6" type="noConversion"/>
  </si>
  <si>
    <r>
      <t>정격난방소비전력</t>
    </r>
    <r>
      <rPr>
        <vertAlign val="superscript"/>
        <sz val="10"/>
        <rFont val="돋움"/>
        <family val="3"/>
        <charset val="129"/>
      </rPr>
      <t>3)</t>
    </r>
    <r>
      <rPr>
        <sz val="10"/>
        <rFont val="돋움"/>
        <family val="3"/>
        <charset val="129"/>
      </rPr>
      <t xml:space="preserve"> [W]</t>
    </r>
    <phoneticPr fontId="6" type="noConversion"/>
  </si>
  <si>
    <r>
      <t>대기모드</t>
    </r>
    <r>
      <rPr>
        <vertAlign val="superscript"/>
        <sz val="10"/>
        <rFont val="돋움"/>
        <family val="3"/>
        <charset val="129"/>
      </rPr>
      <t>4)</t>
    </r>
    <phoneticPr fontId="6" type="noConversion"/>
  </si>
  <si>
    <r>
      <t>정격한랭지난방소비전력</t>
    </r>
    <r>
      <rPr>
        <vertAlign val="superscript"/>
        <sz val="10"/>
        <rFont val="돋움"/>
        <family val="3"/>
        <charset val="129"/>
      </rPr>
      <t>1)3)</t>
    </r>
    <r>
      <rPr>
        <sz val="10"/>
        <rFont val="돋움"/>
        <family val="3"/>
        <charset val="129"/>
      </rPr>
      <t xml:space="preserve"> [W]</t>
    </r>
    <phoneticPr fontId="6" type="noConversion"/>
  </si>
  <si>
    <r>
      <t>기준값
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6" type="noConversion"/>
  </si>
  <si>
    <r>
      <t>정격냉방능력 기준(5.31 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/(min</t>
    </r>
    <r>
      <rPr>
        <sz val="10"/>
        <rFont val="MS UI Gothic"/>
        <family val="3"/>
        <charset val="1"/>
      </rPr>
      <t>․</t>
    </r>
    <r>
      <rPr>
        <sz val="10"/>
        <rFont val="돋움"/>
        <family val="3"/>
        <charset val="129"/>
      </rPr>
      <t>kW))</t>
    </r>
    <phoneticPr fontId="6" type="noConversion"/>
  </si>
  <si>
    <t>정격(표시치)</t>
    <phoneticPr fontId="6" type="noConversion"/>
  </si>
  <si>
    <t>싱글형</t>
  </si>
  <si>
    <r>
      <t>실외유닛 정격냉방소비전력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
[W]</t>
    </r>
    <phoneticPr fontId="5" type="noConversion"/>
  </si>
  <si>
    <r>
      <t>실외유닛 정격난방소비전력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
[W]</t>
    </r>
    <phoneticPr fontId="5" type="noConversion"/>
  </si>
  <si>
    <t>정격소비전력 110% 이하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</si>
</sst>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##\ ##0"/>
    <numFmt numFmtId="177" formatCode="0.0"/>
    <numFmt numFmtId="178" formatCode="###\ ###"/>
    <numFmt numFmtId="179" formatCode="###\ ###\ ###"/>
    <numFmt numFmtId="180" formatCode="##\ ###"/>
    <numFmt numFmtId="181" formatCode="#\ ###.0\ ###"/>
    <numFmt numFmtId="182" formatCode="##.0\ ###"/>
    <numFmt numFmtId="183" formatCode="###\ ###\ ###.#"/>
    <numFmt numFmtId="184" formatCode="##\ ###.0\ ###"/>
    <numFmt numFmtId="185" formatCode="###\ ###.#"/>
    <numFmt numFmtId="186" formatCode="0.000"/>
    <numFmt numFmtId="187" formatCode="###\ ###.###"/>
    <numFmt numFmtId="188" formatCode="0.000_ "/>
    <numFmt numFmtId="189" formatCode="0.00_ "/>
    <numFmt numFmtId="190" formatCode="#####\ ###"/>
    <numFmt numFmtId="191" formatCode="0.00_);[Red]\(0.00\)"/>
    <numFmt numFmtId="192" formatCode="#,##0_ "/>
    <numFmt numFmtId="193" formatCode="#\ ###.0"/>
    <numFmt numFmtId="194" formatCode="#\ ###"/>
    <numFmt numFmtId="195" formatCode="0.000_);[Red]\(0.000\)"/>
    <numFmt numFmtId="196" formatCode="0_);[Red]\(0\)"/>
    <numFmt numFmtId="197" formatCode="0.0_);[Red]\(0.0\)"/>
    <numFmt numFmtId="198" formatCode="0.0000"/>
    <numFmt numFmtId="199" formatCode="0.0_ "/>
    <numFmt numFmtId="200" formatCode="0.000;[Red]0.000"/>
    <numFmt numFmtId="201" formatCode="0.0%"/>
    <numFmt numFmtId="202" formatCode="0_ "/>
    <numFmt numFmtId="203" formatCode="_ * #,##0_ ;_ * &quot;₩&quot;\-#,##0_ ;_ * &quot;-&quot;_ ;_ @_ "/>
    <numFmt numFmtId="204" formatCode="_ &quot;₩&quot;* #,##0_ ;_ &quot;₩&quot;* &quot;₩&quot;&quot;₩&quot;&quot;₩&quot;&quot;₩&quot;\-#,##0_ ;_ &quot;₩&quot;* &quot;-&quot;_ ;_ @_ "/>
    <numFmt numFmtId="205" formatCode="_ * #,##0_ ;_ * &quot;₩&quot;&quot;₩&quot;&quot;₩&quot;&quot;₩&quot;\-#,##0_ ;_ * &quot;-&quot;_ ;_ @_ "/>
    <numFmt numFmtId="206" formatCode="#,##0&quot;₩&quot;\ &quot;mk&quot;;[Red]&quot;₩&quot;\-#,##0&quot;₩&quot;\ &quot;mk&quot;"/>
    <numFmt numFmtId="207" formatCode="&quot;RM&quot;#,##0.00_);\(&quot;RM&quot;#,##0.00\)"/>
    <numFmt numFmtId="208" formatCode="_-[$€-2]* #,##0.00_-;\-[$€-2]* #,##0.00_-;_-[$€-2]* &quot;-&quot;??_-"/>
    <numFmt numFmtId="209" formatCode="#,##0.0;\-#,##0.0"/>
    <numFmt numFmtId="210" formatCode="_ * #,##0.0_ ;_ * \-#,##0.0_ ;_ * &quot;-&quot;_ ;_ @_ "/>
    <numFmt numFmtId="211" formatCode="_-* #,##0.0000_-;\-* #,##0.0000_-;_-* &quot;-&quot;_-;_-@_-"/>
    <numFmt numFmtId="212" formatCode="&quot;RM&quot;#,##0.00_);[Red]\(&quot;RM&quot;#,##0.00\)"/>
    <numFmt numFmtId="213" formatCode="#,##0.00;[Red]\(#,##0.00\)"/>
    <numFmt numFmtId="214" formatCode="#,##0.000;[Red]\(#,##0.000\)"/>
    <numFmt numFmtId="215" formatCode="mm&quot;월&quot;\ dd&quot;일&quot;"/>
    <numFmt numFmtId="216" formatCode="_(* #,##0_);_(* \(#,##0\);_(* &quot;-&quot;??_);_(@_)"/>
    <numFmt numFmtId="217" formatCode="_-* #,##0\ _F_-;\-* #,##0\ _F_-;_-* &quot;-&quot;\ _F_-;_-@_-"/>
    <numFmt numFmtId="218" formatCode="#,##0\ &quot;F&quot;;[Red]\-#,##0\ &quot;F&quot;"/>
    <numFmt numFmtId="219" formatCode="#,##0.00\ &quot;F&quot;;\-#,##0.00\ &quot;F&quot;"/>
    <numFmt numFmtId="220" formatCode="_([$€-2]* #,##0.00_);_([$€-2]* \(#,##0.00\);_([$€-2]* &quot;-&quot;??_)"/>
    <numFmt numFmtId="221" formatCode="#\ ##0.0"/>
  </numFmts>
  <fonts count="127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돋움"/>
      <family val="3"/>
      <charset val="129"/>
    </font>
    <font>
      <sz val="10"/>
      <color rgb="FF0000FF"/>
      <name val="돋움"/>
      <family val="3"/>
      <charset val="129"/>
    </font>
    <font>
      <vertAlign val="superscript"/>
      <sz val="10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name val="MS UI Gothic"/>
      <family val="3"/>
      <charset val="1"/>
    </font>
    <font>
      <b/>
      <sz val="16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0"/>
      <name val="Helv"/>
      <family val="2"/>
    </font>
    <font>
      <sz val="11"/>
      <name val="µ¸¿ò"/>
      <family val="3"/>
      <charset val="129"/>
    </font>
    <font>
      <sz val="10"/>
      <name val="MS Sans Serif"/>
      <family val="2"/>
    </font>
    <font>
      <sz val="12"/>
      <name val="¹ÙÅÁÃ¼"/>
      <family val="3"/>
      <charset val="129"/>
    </font>
    <font>
      <sz val="12"/>
      <name val="¹UAAA¼"/>
      <family val="3"/>
      <charset val="129"/>
    </font>
    <font>
      <sz val="11"/>
      <name val="돋?o"/>
      <family val="3"/>
      <charset val="129"/>
    </font>
    <font>
      <sz val="12"/>
      <name val="¹Ue"/>
      <family val="3"/>
      <charset val="129"/>
    </font>
    <font>
      <sz val="11"/>
      <name val="??o"/>
      <family val="1"/>
    </font>
    <font>
      <sz val="11"/>
      <name val="μ¸¿o"/>
      <family val="1"/>
      <charset val="129"/>
    </font>
    <font>
      <sz val="12"/>
      <name val="??oA?"/>
      <family val="2"/>
      <charset val="204"/>
    </font>
    <font>
      <sz val="12"/>
      <name val="Times New Roman"/>
      <family val="1"/>
    </font>
    <font>
      <sz val="10"/>
      <name val="PragmaticaCTT"/>
      <family val="1"/>
    </font>
    <font>
      <sz val="12"/>
      <name val="T"/>
      <family val="2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sz val="12"/>
      <name val="¹UAAA¼"/>
      <family val="1"/>
      <charset val="129"/>
    </font>
    <font>
      <sz val="11"/>
      <name val="ＭＳ ゴシック"/>
      <family val="3"/>
      <charset val="129"/>
    </font>
    <font>
      <u/>
      <sz val="10"/>
      <color indexed="36"/>
      <name val="Arial"/>
      <family val="2"/>
    </font>
    <font>
      <u/>
      <sz val="8"/>
      <color indexed="12"/>
      <name val="Times New Roman"/>
      <family val="1"/>
    </font>
    <font>
      <sz val="10"/>
      <name val="Times New Roman"/>
      <family val="1"/>
    </font>
    <font>
      <sz val="11"/>
      <color indexed="62"/>
      <name val="Calibri"/>
      <family val="2"/>
      <charset val="204"/>
    </font>
    <font>
      <sz val="12"/>
      <name val="??????"/>
      <family val="3"/>
    </font>
    <font>
      <sz val="11"/>
      <name val="μ¸?o"/>
      <family val="3"/>
      <charset val="129"/>
    </font>
    <font>
      <sz val="12"/>
      <color indexed="8"/>
      <name val="?UAAA?"/>
      <family val="2"/>
      <charset val="204"/>
    </font>
    <font>
      <u/>
      <sz val="11"/>
      <color theme="10"/>
      <name val="맑은 고딕"/>
      <family val="2"/>
      <charset val="129"/>
      <scheme val="minor"/>
    </font>
    <font>
      <sz val="1"/>
      <color indexed="8"/>
      <name val="Courier"/>
      <family val="3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MS Sans"/>
      <family val="1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2"/>
      <name val="±¼¸²Ã¼"/>
      <family val="3"/>
      <charset val="129"/>
    </font>
    <font>
      <sz val="11"/>
      <color indexed="20"/>
      <name val="맑은 고딕"/>
      <family val="3"/>
    </font>
    <font>
      <sz val="9"/>
      <name val="Times New Roman"/>
      <family val="1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</font>
    <font>
      <sz val="10"/>
      <name val="MS Serif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8"/>
      <color indexed="8"/>
      <name val="Helv"/>
      <family val="2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9"/>
      <name val="굴림체"/>
      <family val="3"/>
      <charset val="129"/>
    </font>
    <font>
      <u/>
      <sz val="11"/>
      <color indexed="12"/>
      <name val="돋움"/>
      <family val="3"/>
      <charset val="129"/>
    </font>
    <font>
      <sz val="11"/>
      <name val="μ¸¿o"/>
      <family val="3"/>
      <charset val="129"/>
    </font>
    <font>
      <sz val="12"/>
      <name val="宋体"/>
      <family val="3"/>
      <charset val="129"/>
    </font>
  </fonts>
  <fills count="7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</fills>
  <borders count="10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</borders>
  <cellStyleXfs count="33772">
    <xf numFmtId="0" fontId="0" fillId="0" borderId="0"/>
    <xf numFmtId="9" fontId="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1" fillId="0" borderId="71" applyNumberFormat="0" applyFill="0" applyAlignment="0" applyProtection="0">
      <alignment vertical="center"/>
    </xf>
    <xf numFmtId="0" fontId="22" fillId="0" borderId="72" applyNumberFormat="0" applyFill="0" applyAlignment="0" applyProtection="0">
      <alignment vertical="center"/>
    </xf>
    <xf numFmtId="0" fontId="23" fillId="0" borderId="7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6" borderId="74" applyNumberFormat="0" applyAlignment="0" applyProtection="0">
      <alignment vertical="center"/>
    </xf>
    <xf numFmtId="0" fontId="27" fillId="17" borderId="75" applyNumberFormat="0" applyAlignment="0" applyProtection="0">
      <alignment vertical="center"/>
    </xf>
    <xf numFmtId="0" fontId="28" fillId="17" borderId="74" applyNumberFormat="0" applyAlignment="0" applyProtection="0">
      <alignment vertical="center"/>
    </xf>
    <xf numFmtId="0" fontId="29" fillId="0" borderId="76" applyNumberFormat="0" applyFill="0" applyAlignment="0" applyProtection="0">
      <alignment vertical="center"/>
    </xf>
    <xf numFmtId="0" fontId="30" fillId="18" borderId="7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79" applyNumberFormat="0" applyFill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0" borderId="0">
      <alignment vertical="center"/>
    </xf>
    <xf numFmtId="203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4" fillId="0" borderId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6" fillId="0" borderId="0" applyFont="0" applyFill="0" applyBorder="0" applyAlignment="0" applyProtection="0"/>
    <xf numFmtId="42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31" fontId="47" fillId="0" borderId="0" applyFont="0" applyFill="0" applyBorder="0" applyAlignment="0" applyProtection="0"/>
    <xf numFmtId="204" fontId="42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205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/>
    <xf numFmtId="0" fontId="43" fillId="0" borderId="0"/>
    <xf numFmtId="0" fontId="42" fillId="0" borderId="0"/>
    <xf numFmtId="0" fontId="50" fillId="0" borderId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" fillId="19" borderId="78" applyNumberFormat="0" applyFon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0" fontId="14" fillId="0" borderId="0" applyFont="0" applyFill="0" applyBorder="0" applyAlignment="0" applyProtection="0"/>
    <xf numFmtId="206" fontId="41" fillId="0" borderId="0" applyFont="0" applyFill="0" applyBorder="0" applyAlignment="0" applyProtection="0"/>
    <xf numFmtId="0" fontId="55" fillId="0" borderId="0"/>
    <xf numFmtId="41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8" fillId="0" borderId="0"/>
    <xf numFmtId="0" fontId="42" fillId="0" borderId="0"/>
    <xf numFmtId="0" fontId="58" fillId="0" borderId="0"/>
    <xf numFmtId="42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0" fontId="59" fillId="44" borderId="80" applyNumberFormat="0" applyAlignment="0" applyProtection="0"/>
    <xf numFmtId="0" fontId="37" fillId="0" borderId="0"/>
    <xf numFmtId="0" fontId="37" fillId="0" borderId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61" fillId="0" borderId="0"/>
    <xf numFmtId="9" fontId="62" fillId="0" borderId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5" fillId="0" borderId="0" applyFont="0" applyFill="0" applyBorder="0" applyAlignment="0" applyProtection="0"/>
    <xf numFmtId="207" fontId="45" fillId="0" borderId="0" applyFont="0" applyFill="0" applyBorder="0" applyAlignment="0" applyProtection="0"/>
    <xf numFmtId="0" fontId="14" fillId="0" borderId="0"/>
    <xf numFmtId="0" fontId="14" fillId="0" borderId="0"/>
    <xf numFmtId="4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9" fillId="0" borderId="0"/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4" fillId="0" borderId="0" applyFont="0" applyFill="0" applyBorder="0" applyAlignment="0" applyProtection="0"/>
    <xf numFmtId="4" fontId="64" fillId="0" borderId="0">
      <protection locked="0"/>
    </xf>
    <xf numFmtId="209" fontId="38" fillId="0" borderId="0">
      <protection locked="0"/>
    </xf>
    <xf numFmtId="210" fontId="38" fillId="0" borderId="0">
      <protection locked="0"/>
    </xf>
    <xf numFmtId="0" fontId="51" fillId="0" borderId="0" applyFont="0" applyFill="0" applyBorder="0" applyAlignment="0" applyProtection="0"/>
    <xf numFmtId="208" fontId="37" fillId="0" borderId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208" fontId="51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9" fillId="44" borderId="80" applyNumberFormat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8" fillId="0" borderId="0"/>
    <xf numFmtId="0" fontId="67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7" fillId="0" borderId="0"/>
    <xf numFmtId="0" fontId="68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37" fillId="0" borderId="0"/>
    <xf numFmtId="0" fontId="14" fillId="0" borderId="0"/>
    <xf numFmtId="0" fontId="69" fillId="45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9" fillId="49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1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5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29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1" borderId="0" applyNumberFormat="0" applyBorder="0" applyAlignment="0" applyProtection="0">
      <alignment vertical="center"/>
    </xf>
    <xf numFmtId="0" fontId="69" fillId="52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69" fillId="50" borderId="0" applyNumberFormat="0" applyBorder="0" applyAlignment="0" applyProtection="0">
      <alignment vertical="center"/>
    </xf>
    <xf numFmtId="0" fontId="69" fillId="53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70" fillId="57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3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34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39" fillId="0" borderId="0"/>
    <xf numFmtId="0" fontId="70" fillId="58" borderId="0" applyNumberFormat="0" applyBorder="0" applyAlignment="0" applyProtection="0">
      <alignment vertical="center"/>
    </xf>
    <xf numFmtId="0" fontId="70" fillId="59" borderId="0" applyNumberFormat="0" applyBorder="0" applyAlignment="0" applyProtection="0">
      <alignment vertical="center"/>
    </xf>
    <xf numFmtId="0" fontId="70" fillId="60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70" fillId="61" borderId="0" applyNumberFormat="0" applyBorder="0" applyAlignment="0" applyProtection="0">
      <alignment vertical="center"/>
    </xf>
    <xf numFmtId="42" fontId="72" fillId="0" borderId="0" applyFont="0" applyFill="0" applyBorder="0" applyAlignment="0" applyProtection="0"/>
    <xf numFmtId="0" fontId="73" fillId="46" borderId="0" applyNumberFormat="0" applyBorder="0" applyAlignment="0" applyProtection="0">
      <alignment vertical="center"/>
    </xf>
    <xf numFmtId="0" fontId="54" fillId="0" borderId="0"/>
    <xf numFmtId="211" fontId="14" fillId="0" borderId="0" applyFill="0" applyBorder="0" applyAlignment="0"/>
    <xf numFmtId="212" fontId="14" fillId="0" borderId="0" applyFill="0" applyBorder="0" applyAlignment="0"/>
    <xf numFmtId="186" fontId="74" fillId="0" borderId="0" applyFill="0" applyBorder="0" applyAlignment="0"/>
    <xf numFmtId="0" fontId="37" fillId="0" borderId="0" applyFill="0" applyBorder="0" applyAlignment="0"/>
    <xf numFmtId="213" fontId="14" fillId="0" borderId="0" applyFill="0" applyBorder="0" applyAlignment="0"/>
    <xf numFmtId="211" fontId="14" fillId="0" borderId="0" applyFill="0" applyBorder="0" applyAlignment="0"/>
    <xf numFmtId="214" fontId="14" fillId="0" borderId="0" applyFill="0" applyBorder="0" applyAlignment="0"/>
    <xf numFmtId="212" fontId="14" fillId="0" borderId="0" applyFill="0" applyBorder="0" applyAlignment="0"/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5" fillId="62" borderId="80" applyNumberFormat="0" applyAlignment="0" applyProtection="0">
      <alignment vertical="center"/>
    </xf>
    <xf numFmtId="0" fontId="76" fillId="0" borderId="0"/>
    <xf numFmtId="0" fontId="77" fillId="63" borderId="81" applyNumberFormat="0" applyAlignment="0" applyProtection="0">
      <alignment vertical="center"/>
    </xf>
    <xf numFmtId="211" fontId="14" fillId="0" borderId="0" applyFont="0" applyFill="0" applyBorder="0" applyAlignment="0" applyProtection="0"/>
    <xf numFmtId="0" fontId="78" fillId="0" borderId="0" applyNumberFormat="0" applyAlignment="0">
      <alignment horizontal="left"/>
    </xf>
    <xf numFmtId="212" fontId="14" fillId="0" borderId="0" applyFont="0" applyFill="0" applyBorder="0" applyAlignment="0" applyProtection="0"/>
    <xf numFmtId="14" fontId="79" fillId="0" borderId="0" applyFill="0" applyBorder="0" applyAlignment="0"/>
    <xf numFmtId="38" fontId="41" fillId="0" borderId="82">
      <alignment vertical="center"/>
    </xf>
    <xf numFmtId="211" fontId="14" fillId="0" borderId="0" applyFill="0" applyBorder="0" applyAlignment="0"/>
    <xf numFmtId="212" fontId="14" fillId="0" borderId="0" applyFill="0" applyBorder="0" applyAlignment="0"/>
    <xf numFmtId="211" fontId="14" fillId="0" borderId="0" applyFill="0" applyBorder="0" applyAlignment="0"/>
    <xf numFmtId="214" fontId="14" fillId="0" borderId="0" applyFill="0" applyBorder="0" applyAlignment="0"/>
    <xf numFmtId="212" fontId="14" fillId="0" borderId="0" applyFill="0" applyBorder="0" applyAlignment="0"/>
    <xf numFmtId="0" fontId="80" fillId="0" borderId="0" applyNumberFormat="0" applyAlignment="0">
      <alignment horizontal="left"/>
    </xf>
    <xf numFmtId="0" fontId="81" fillId="0" borderId="0" applyNumberFormat="0" applyFill="0" applyBorder="0" applyAlignment="0" applyProtection="0">
      <alignment vertical="center"/>
    </xf>
    <xf numFmtId="0" fontId="82" fillId="47" borderId="0" applyNumberFormat="0" applyBorder="0" applyAlignment="0" applyProtection="0">
      <alignment vertical="center"/>
    </xf>
    <xf numFmtId="38" fontId="83" fillId="64" borderId="0" applyNumberFormat="0" applyBorder="0" applyAlignment="0" applyProtection="0"/>
    <xf numFmtId="0" fontId="84" fillId="0" borderId="0">
      <alignment horizontal="left"/>
    </xf>
    <xf numFmtId="0" fontId="85" fillId="0" borderId="2" applyNumberFormat="0" applyAlignment="0" applyProtection="0">
      <alignment horizontal="left" vertical="center"/>
    </xf>
    <xf numFmtId="0" fontId="85" fillId="0" borderId="18">
      <alignment horizontal="left" vertical="center"/>
    </xf>
    <xf numFmtId="0" fontId="86" fillId="0" borderId="83" applyNumberFormat="0" applyFill="0" applyAlignment="0" applyProtection="0">
      <alignment vertical="center"/>
    </xf>
    <xf numFmtId="0" fontId="87" fillId="0" borderId="84" applyNumberFormat="0" applyFill="0" applyAlignment="0" applyProtection="0">
      <alignment vertical="center"/>
    </xf>
    <xf numFmtId="0" fontId="88" fillId="0" borderId="85" applyNumberFormat="0" applyFill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44" borderId="80" applyNumberFormat="0" applyAlignment="0" applyProtection="0">
      <alignment vertical="center"/>
    </xf>
    <xf numFmtId="10" fontId="83" fillId="64" borderId="14" applyNumberFormat="0" applyBorder="0" applyAlignment="0" applyProtection="0"/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0" fontId="89" fillId="44" borderId="80" applyNumberFormat="0" applyAlignment="0" applyProtection="0">
      <alignment vertical="center"/>
    </xf>
    <xf numFmtId="211" fontId="14" fillId="0" borderId="0" applyFill="0" applyBorder="0" applyAlignment="0"/>
    <xf numFmtId="212" fontId="14" fillId="0" borderId="0" applyFill="0" applyBorder="0" applyAlignment="0"/>
    <xf numFmtId="211" fontId="14" fillId="0" borderId="0" applyFill="0" applyBorder="0" applyAlignment="0"/>
    <xf numFmtId="214" fontId="14" fillId="0" borderId="0" applyFill="0" applyBorder="0" applyAlignment="0"/>
    <xf numFmtId="212" fontId="14" fillId="0" borderId="0" applyFill="0" applyBorder="0" applyAlignment="0"/>
    <xf numFmtId="0" fontId="90" fillId="0" borderId="86" applyNumberFormat="0" applyFill="0" applyAlignment="0" applyProtection="0">
      <alignment vertical="center"/>
    </xf>
    <xf numFmtId="41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91" fillId="0" borderId="32"/>
    <xf numFmtId="215" fontId="65" fillId="0" borderId="0" applyFont="0" applyFill="0" applyBorder="0" applyAlignment="0" applyProtection="0"/>
    <xf numFmtId="216" fontId="65" fillId="0" borderId="0" applyFont="0" applyFill="0" applyBorder="0" applyAlignment="0" applyProtection="0"/>
    <xf numFmtId="0" fontId="92" fillId="65" borderId="0" applyNumberFormat="0" applyBorder="0" applyAlignment="0" applyProtection="0">
      <alignment vertical="center"/>
    </xf>
    <xf numFmtId="0" fontId="38" fillId="0" borderId="0"/>
    <xf numFmtId="0" fontId="14" fillId="0" borderId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69" fillId="66" borderId="87" applyNumberFormat="0" applyFon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0" fontId="93" fillId="62" borderId="88" applyNumberFormat="0" applyAlignment="0" applyProtection="0">
      <alignment vertical="center"/>
    </xf>
    <xf numFmtId="213" fontId="14" fillId="0" borderId="0" applyFont="0" applyFill="0" applyBorder="0" applyAlignment="0" applyProtection="0"/>
    <xf numFmtId="217" fontId="37" fillId="0" borderId="0" applyFont="0" applyFill="0" applyBorder="0" applyAlignment="0" applyProtection="0"/>
    <xf numFmtId="10" fontId="37" fillId="0" borderId="0" applyFont="0" applyFill="0" applyBorder="0" applyAlignment="0" applyProtection="0"/>
    <xf numFmtId="218" fontId="37" fillId="0" borderId="0" applyFont="0" applyFill="0" applyBorder="0" applyAlignment="0" applyProtection="0"/>
    <xf numFmtId="211" fontId="14" fillId="0" borderId="0" applyFill="0" applyBorder="0" applyAlignment="0"/>
    <xf numFmtId="212" fontId="14" fillId="0" borderId="0" applyFill="0" applyBorder="0" applyAlignment="0"/>
    <xf numFmtId="211" fontId="14" fillId="0" borderId="0" applyFill="0" applyBorder="0" applyAlignment="0"/>
    <xf numFmtId="214" fontId="14" fillId="0" borderId="0" applyFill="0" applyBorder="0" applyAlignment="0"/>
    <xf numFmtId="212" fontId="14" fillId="0" borderId="0" applyFill="0" applyBorder="0" applyAlignment="0"/>
    <xf numFmtId="30" fontId="94" fillId="0" borderId="0" applyNumberFormat="0" applyFill="0" applyBorder="0" applyAlignment="0" applyProtection="0">
      <alignment horizontal="left"/>
    </xf>
    <xf numFmtId="4" fontId="95" fillId="65" borderId="89" applyNumberFormat="0" applyProtection="0">
      <alignment vertical="center"/>
    </xf>
    <xf numFmtId="4" fontId="96" fillId="67" borderId="89" applyNumberFormat="0" applyProtection="0">
      <alignment vertical="center"/>
    </xf>
    <xf numFmtId="4" fontId="95" fillId="67" borderId="89" applyNumberFormat="0" applyProtection="0">
      <alignment horizontal="left" vertical="center" indent="1"/>
    </xf>
    <xf numFmtId="0" fontId="95" fillId="67" borderId="89" applyNumberFormat="0" applyProtection="0">
      <alignment horizontal="left" vertical="top" indent="1"/>
    </xf>
    <xf numFmtId="4" fontId="95" fillId="10" borderId="0" applyNumberFormat="0" applyProtection="0">
      <alignment horizontal="left" vertical="center" indent="1"/>
    </xf>
    <xf numFmtId="4" fontId="79" fillId="46" borderId="89" applyNumberFormat="0" applyProtection="0">
      <alignment horizontal="right" vertical="center"/>
    </xf>
    <xf numFmtId="4" fontId="79" fillId="51" borderId="89" applyNumberFormat="0" applyProtection="0">
      <alignment horizontal="right" vertical="center"/>
    </xf>
    <xf numFmtId="4" fontId="79" fillId="59" borderId="89" applyNumberFormat="0" applyProtection="0">
      <alignment horizontal="right" vertical="center"/>
    </xf>
    <xf numFmtId="4" fontId="79" fillId="53" borderId="89" applyNumberFormat="0" applyProtection="0">
      <alignment horizontal="right" vertical="center"/>
    </xf>
    <xf numFmtId="4" fontId="79" fillId="57" borderId="89" applyNumberFormat="0" applyProtection="0">
      <alignment horizontal="right" vertical="center"/>
    </xf>
    <xf numFmtId="4" fontId="79" fillId="61" borderId="89" applyNumberFormat="0" applyProtection="0">
      <alignment horizontal="right" vertical="center"/>
    </xf>
    <xf numFmtId="4" fontId="79" fillId="60" borderId="89" applyNumberFormat="0" applyProtection="0">
      <alignment horizontal="right" vertical="center"/>
    </xf>
    <xf numFmtId="4" fontId="79" fillId="68" borderId="89" applyNumberFormat="0" applyProtection="0">
      <alignment horizontal="right" vertical="center"/>
    </xf>
    <xf numFmtId="4" fontId="79" fillId="52" borderId="89" applyNumberFormat="0" applyProtection="0">
      <alignment horizontal="right" vertical="center"/>
    </xf>
    <xf numFmtId="4" fontId="95" fillId="69" borderId="90" applyNumberFormat="0" applyProtection="0">
      <alignment horizontal="left" vertical="center" indent="1"/>
    </xf>
    <xf numFmtId="4" fontId="79" fillId="70" borderId="0" applyNumberFormat="0" applyProtection="0">
      <alignment horizontal="left" vertical="center" indent="1"/>
    </xf>
    <xf numFmtId="4" fontId="97" fillId="71" borderId="0" applyNumberFormat="0" applyProtection="0">
      <alignment horizontal="left" vertical="center" indent="1"/>
    </xf>
    <xf numFmtId="4" fontId="79" fillId="72" borderId="89" applyNumberFormat="0" applyProtection="0">
      <alignment horizontal="right" vertical="center"/>
    </xf>
    <xf numFmtId="4" fontId="79" fillId="70" borderId="0" applyNumberFormat="0" applyProtection="0">
      <alignment horizontal="left" vertical="center" indent="1"/>
    </xf>
    <xf numFmtId="4" fontId="79" fillId="10" borderId="0" applyNumberFormat="0" applyProtection="0">
      <alignment horizontal="left" vertical="center" indent="1"/>
    </xf>
    <xf numFmtId="0" fontId="37" fillId="71" borderId="89" applyNumberFormat="0" applyProtection="0">
      <alignment horizontal="left" vertical="center" indent="1"/>
    </xf>
    <xf numFmtId="0" fontId="37" fillId="71" borderId="89" applyNumberFormat="0" applyProtection="0">
      <alignment horizontal="left" vertical="top" indent="1"/>
    </xf>
    <xf numFmtId="0" fontId="37" fillId="10" borderId="89" applyNumberFormat="0" applyProtection="0">
      <alignment horizontal="left" vertical="center" indent="1"/>
    </xf>
    <xf numFmtId="0" fontId="37" fillId="10" borderId="89" applyNumberFormat="0" applyProtection="0">
      <alignment horizontal="left" vertical="top" indent="1"/>
    </xf>
    <xf numFmtId="0" fontId="37" fillId="12" borderId="89" applyNumberFormat="0" applyProtection="0">
      <alignment horizontal="left" vertical="center" indent="1"/>
    </xf>
    <xf numFmtId="0" fontId="37" fillId="12" borderId="89" applyNumberFormat="0" applyProtection="0">
      <alignment horizontal="left" vertical="top" indent="1"/>
    </xf>
    <xf numFmtId="0" fontId="37" fillId="73" borderId="89" applyNumberFormat="0" applyProtection="0">
      <alignment horizontal="left" vertical="center" indent="1"/>
    </xf>
    <xf numFmtId="0" fontId="37" fillId="73" borderId="89" applyNumberFormat="0" applyProtection="0">
      <alignment horizontal="left" vertical="top" indent="1"/>
    </xf>
    <xf numFmtId="4" fontId="79" fillId="74" borderId="89" applyNumberFormat="0" applyProtection="0">
      <alignment vertical="center"/>
    </xf>
    <xf numFmtId="4" fontId="98" fillId="74" borderId="89" applyNumberFormat="0" applyProtection="0">
      <alignment vertical="center"/>
    </xf>
    <xf numFmtId="4" fontId="79" fillId="74" borderId="89" applyNumberFormat="0" applyProtection="0">
      <alignment horizontal="left" vertical="center" indent="1"/>
    </xf>
    <xf numFmtId="0" fontId="79" fillId="74" borderId="89" applyNumberFormat="0" applyProtection="0">
      <alignment horizontal="left" vertical="top" indent="1"/>
    </xf>
    <xf numFmtId="4" fontId="79" fillId="70" borderId="89" applyNumberFormat="0" applyProtection="0">
      <alignment horizontal="right" vertical="center"/>
    </xf>
    <xf numFmtId="4" fontId="98" fillId="70" borderId="89" applyNumberFormat="0" applyProtection="0">
      <alignment horizontal="right" vertical="center"/>
    </xf>
    <xf numFmtId="4" fontId="79" fillId="72" borderId="89" applyNumberFormat="0" applyProtection="0">
      <alignment horizontal="left" vertical="center" indent="1"/>
    </xf>
    <xf numFmtId="0" fontId="79" fillId="10" borderId="89" applyNumberFormat="0" applyProtection="0">
      <alignment horizontal="left" vertical="top" indent="1"/>
    </xf>
    <xf numFmtId="4" fontId="99" fillId="75" borderId="0" applyNumberFormat="0" applyProtection="0">
      <alignment horizontal="left" vertical="center" indent="1"/>
    </xf>
    <xf numFmtId="4" fontId="100" fillId="70" borderId="89" applyNumberFormat="0" applyProtection="0">
      <alignment horizontal="right" vertical="center"/>
    </xf>
    <xf numFmtId="0" fontId="37" fillId="0" borderId="0"/>
    <xf numFmtId="0" fontId="91" fillId="0" borderId="0"/>
    <xf numFmtId="40" fontId="101" fillId="0" borderId="0" applyBorder="0">
      <alignment horizontal="right"/>
    </xf>
    <xf numFmtId="49" fontId="79" fillId="0" borderId="0" applyFill="0" applyBorder="0" applyAlignment="0"/>
    <xf numFmtId="218" fontId="37" fillId="0" borderId="0" applyFill="0" applyBorder="0" applyAlignment="0"/>
    <xf numFmtId="219" fontId="37" fillId="0" borderId="0" applyFill="0" applyBorder="0" applyAlignment="0"/>
    <xf numFmtId="0" fontId="42" fillId="0" borderId="0"/>
    <xf numFmtId="0" fontId="42" fillId="0" borderId="0"/>
    <xf numFmtId="0" fontId="102" fillId="0" borderId="0" applyNumberFormat="0" applyFill="0" applyBorder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3" fillId="0" borderId="91" applyNumberFormat="0" applyFill="0" applyAlignment="0" applyProtection="0">
      <alignment vertical="center"/>
    </xf>
    <xf numFmtId="0" fontId="104" fillId="0" borderId="0" applyNumberFormat="0" applyFill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4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34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34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71" fillId="40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28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6" fillId="17" borderId="74" applyNumberFormat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8" fillId="46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107" fillId="14" borderId="0" applyNumberFormat="0" applyBorder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2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14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0" fontId="67" fillId="19" borderId="78" applyNumberFormat="0" applyFont="0" applyAlignment="0" applyProtection="0">
      <alignment vertical="center"/>
    </xf>
    <xf numFmtId="9" fontId="109" fillId="0" borderId="0" applyFont="0" applyFill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1" fillId="6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10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30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0" fontId="113" fillId="18" borderId="77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7" fillId="0" borderId="0"/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29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114" fillId="0" borderId="76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3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36" fillId="0" borderId="79" applyNumberFormat="0" applyFill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26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5" fillId="16" borderId="74" applyNumberFormat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21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6" fillId="0" borderId="71" applyNumberFormat="0" applyFill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22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8" fillId="0" borderId="72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23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73" applyNumberFormat="0" applyFill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0" fillId="13" borderId="0" applyNumberFormat="0" applyBorder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27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22" fillId="17" borderId="75" applyNumberFormat="0" applyAlignment="0" applyProtection="0">
      <alignment vertical="center"/>
    </xf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3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14" fillId="0" borderId="0"/>
    <xf numFmtId="0" fontId="14" fillId="0" borderId="0"/>
    <xf numFmtId="0" fontId="6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4" fillId="0" borderId="0"/>
    <xf numFmtId="0" fontId="14" fillId="0" borderId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31" fontId="12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/>
    <xf numFmtId="0" fontId="40" fillId="0" borderId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59" fillId="44" borderId="80" applyNumberFormat="0" applyAlignment="0" applyProtection="0"/>
    <xf numFmtId="0" fontId="126" fillId="0" borderId="0"/>
    <xf numFmtId="220" fontId="2" fillId="0" borderId="0">
      <alignment vertical="center"/>
    </xf>
    <xf numFmtId="0" fontId="2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91" fillId="0" borderId="92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8" fillId="0" borderId="93" applyNumberFormat="0" applyFill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8" fillId="0" borderId="95" applyNumberFormat="0" applyFill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91" fillId="0" borderId="94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8" fillId="0" borderId="97" applyNumberFormat="0" applyFill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1" fillId="0" borderId="96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4" fontId="44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19" borderId="78" applyNumberFormat="0" applyFon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9" borderId="7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220" fontId="1" fillId="0" borderId="0">
      <alignment vertical="center"/>
    </xf>
    <xf numFmtId="0" fontId="1" fillId="0" borderId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8" fillId="0" borderId="99" applyNumberFormat="0" applyFill="0" applyAlignment="0" applyProtection="0">
      <alignment vertical="center"/>
    </xf>
    <xf numFmtId="0" fontId="91" fillId="0" borderId="98"/>
  </cellStyleXfs>
  <cellXfs count="408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 wrapText="1"/>
    </xf>
    <xf numFmtId="0" fontId="9" fillId="2" borderId="4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2" borderId="0" xfId="0" applyFont="1" applyFill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178" fontId="7" fillId="0" borderId="14" xfId="0" applyNumberFormat="1" applyFont="1" applyBorder="1" applyAlignment="1">
      <alignment horizontal="center" vertical="center"/>
    </xf>
    <xf numFmtId="178" fontId="13" fillId="2" borderId="14" xfId="0" applyNumberFormat="1" applyFont="1" applyFill="1" applyBorder="1" applyAlignment="1">
      <alignment horizontal="center" vertical="center"/>
    </xf>
    <xf numFmtId="9" fontId="7" fillId="0" borderId="14" xfId="1" applyFont="1" applyBorder="1" applyAlignment="1">
      <alignment horizontal="center" vertical="center"/>
    </xf>
    <xf numFmtId="180" fontId="15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80" fontId="7" fillId="0" borderId="14" xfId="0" applyNumberFormat="1" applyFont="1" applyBorder="1" applyAlignment="1">
      <alignment horizontal="center" vertical="center"/>
    </xf>
    <xf numFmtId="180" fontId="13" fillId="2" borderId="14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177" fontId="13" fillId="2" borderId="14" xfId="0" applyNumberFormat="1" applyFont="1" applyFill="1" applyBorder="1" applyAlignment="1">
      <alignment horizontal="center" vertical="center"/>
    </xf>
    <xf numFmtId="181" fontId="13" fillId="0" borderId="14" xfId="0" applyNumberFormat="1" applyFont="1" applyBorder="1" applyAlignment="1">
      <alignment horizontal="center" vertical="center"/>
    </xf>
    <xf numFmtId="9" fontId="13" fillId="0" borderId="14" xfId="1" applyFont="1" applyBorder="1" applyAlignment="1">
      <alignment horizontal="center" vertical="center"/>
    </xf>
    <xf numFmtId="184" fontId="7" fillId="0" borderId="14" xfId="0" applyNumberFormat="1" applyFont="1" applyBorder="1" applyAlignment="1">
      <alignment horizontal="center" vertical="center"/>
    </xf>
    <xf numFmtId="184" fontId="13" fillId="0" borderId="14" xfId="0" applyNumberFormat="1" applyFont="1" applyBorder="1" applyAlignment="1">
      <alignment horizontal="center" vertical="center"/>
    </xf>
    <xf numFmtId="1" fontId="13" fillId="2" borderId="14" xfId="0" applyNumberFormat="1" applyFont="1" applyFill="1" applyBorder="1" applyAlignment="1">
      <alignment horizontal="center" vertical="center"/>
    </xf>
    <xf numFmtId="9" fontId="7" fillId="0" borderId="14" xfId="1" quotePrefix="1" applyFont="1" applyBorder="1" applyAlignment="1">
      <alignment horizontal="center" vertical="center"/>
    </xf>
    <xf numFmtId="186" fontId="13" fillId="2" borderId="14" xfId="0" applyNumberFormat="1" applyFont="1" applyFill="1" applyBorder="1" applyAlignment="1">
      <alignment horizontal="center" vertical="center"/>
    </xf>
    <xf numFmtId="188" fontId="13" fillId="2" borderId="14" xfId="0" applyNumberFormat="1" applyFont="1" applyFill="1" applyBorder="1" applyAlignment="1">
      <alignment horizontal="center" vertical="center"/>
    </xf>
    <xf numFmtId="180" fontId="13" fillId="0" borderId="14" xfId="0" applyNumberFormat="1" applyFont="1" applyBorder="1" applyAlignment="1">
      <alignment horizontal="center" vertical="center"/>
    </xf>
    <xf numFmtId="182" fontId="15" fillId="0" borderId="14" xfId="0" applyNumberFormat="1" applyFont="1" applyBorder="1" applyAlignment="1">
      <alignment horizontal="center" vertical="center"/>
    </xf>
    <xf numFmtId="188" fontId="13" fillId="0" borderId="14" xfId="0" applyNumberFormat="1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82" fontId="15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189" fontId="7" fillId="0" borderId="14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191" fontId="7" fillId="0" borderId="14" xfId="0" applyNumberFormat="1" applyFont="1" applyBorder="1" applyAlignment="1">
      <alignment horizontal="center" vertical="center"/>
    </xf>
    <xf numFmtId="187" fontId="16" fillId="0" borderId="0" xfId="0" applyNumberFormat="1" applyFont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4" fillId="0" borderId="0" xfId="2">
      <alignment vertical="center"/>
    </xf>
    <xf numFmtId="0" fontId="7" fillId="0" borderId="0" xfId="2" applyFont="1">
      <alignment vertical="center"/>
    </xf>
    <xf numFmtId="0" fontId="9" fillId="0" borderId="0" xfId="2" applyFont="1">
      <alignment vertical="center"/>
    </xf>
    <xf numFmtId="0" fontId="14" fillId="0" borderId="0" xfId="2" applyAlignment="1">
      <alignment horizontal="center" vertical="center"/>
    </xf>
    <xf numFmtId="192" fontId="14" fillId="0" borderId="0" xfId="2" applyNumberFormat="1" applyAlignment="1">
      <alignment horizontal="center" vertical="center"/>
    </xf>
    <xf numFmtId="0" fontId="7" fillId="0" borderId="29" xfId="2" applyFont="1" applyBorder="1">
      <alignment vertical="center"/>
    </xf>
    <xf numFmtId="0" fontId="7" fillId="0" borderId="0" xfId="2" applyFont="1" applyAlignment="1">
      <alignment horizontal="center" vertical="center"/>
    </xf>
    <xf numFmtId="0" fontId="7" fillId="0" borderId="30" xfId="2" applyFont="1" applyBorder="1">
      <alignment vertical="center"/>
    </xf>
    <xf numFmtId="0" fontId="9" fillId="6" borderId="5" xfId="2" applyFont="1" applyFill="1" applyBorder="1" applyAlignment="1">
      <alignment horizontal="center" vertical="center"/>
    </xf>
    <xf numFmtId="0" fontId="9" fillId="6" borderId="5" xfId="2" applyFont="1" applyFill="1" applyBorder="1" applyAlignment="1">
      <alignment horizontal="center" vertical="center" wrapText="1"/>
    </xf>
    <xf numFmtId="0" fontId="9" fillId="6" borderId="6" xfId="2" applyFont="1" applyFill="1" applyBorder="1" applyAlignment="1">
      <alignment horizontal="center" vertical="center" wrapText="1"/>
    </xf>
    <xf numFmtId="188" fontId="15" fillId="0" borderId="8" xfId="2" applyNumberFormat="1" applyFont="1" applyBorder="1" applyAlignment="1">
      <alignment horizontal="center" vertical="center"/>
    </xf>
    <xf numFmtId="193" fontId="15" fillId="0" borderId="8" xfId="2" applyNumberFormat="1" applyFont="1" applyBorder="1" applyAlignment="1">
      <alignment horizontal="center" vertical="center"/>
    </xf>
    <xf numFmtId="177" fontId="15" fillId="0" borderId="8" xfId="2" applyNumberFormat="1" applyFont="1" applyBorder="1" applyAlignment="1">
      <alignment horizontal="center" vertical="center"/>
    </xf>
    <xf numFmtId="194" fontId="15" fillId="0" borderId="8" xfId="2" applyNumberFormat="1" applyFont="1" applyBorder="1" applyAlignment="1">
      <alignment horizontal="center" vertical="center"/>
    </xf>
    <xf numFmtId="179" fontId="15" fillId="0" borderId="9" xfId="2" applyNumberFormat="1" applyFont="1" applyBorder="1" applyAlignment="1">
      <alignment horizontal="center" vertical="center"/>
    </xf>
    <xf numFmtId="177" fontId="7" fillId="0" borderId="0" xfId="2" applyNumberFormat="1" applyFont="1">
      <alignment vertical="center"/>
    </xf>
    <xf numFmtId="0" fontId="7" fillId="6" borderId="36" xfId="2" applyFont="1" applyFill="1" applyBorder="1">
      <alignment vertical="center"/>
    </xf>
    <xf numFmtId="0" fontId="7" fillId="6" borderId="37" xfId="2" applyFont="1" applyFill="1" applyBorder="1" applyAlignment="1">
      <alignment horizontal="center" vertical="center"/>
    </xf>
    <xf numFmtId="0" fontId="7" fillId="6" borderId="14" xfId="2" applyFont="1" applyFill="1" applyBorder="1" applyAlignment="1">
      <alignment horizontal="center" vertical="center"/>
    </xf>
    <xf numFmtId="186" fontId="7" fillId="0" borderId="0" xfId="2" applyNumberFormat="1" applyFont="1">
      <alignment vertical="center"/>
    </xf>
    <xf numFmtId="0" fontId="7" fillId="6" borderId="38" xfId="2" applyFont="1" applyFill="1" applyBorder="1">
      <alignment vertical="center"/>
    </xf>
    <xf numFmtId="0" fontId="7" fillId="6" borderId="39" xfId="2" applyFont="1" applyFill="1" applyBorder="1">
      <alignment vertical="center"/>
    </xf>
    <xf numFmtId="0" fontId="7" fillId="0" borderId="24" xfId="2" applyFont="1" applyBorder="1" applyAlignment="1">
      <alignment horizontal="center" vertical="center"/>
    </xf>
    <xf numFmtId="0" fontId="7" fillId="6" borderId="40" xfId="2" applyFont="1" applyFill="1" applyBorder="1">
      <alignment vertical="center"/>
    </xf>
    <xf numFmtId="0" fontId="7" fillId="6" borderId="41" xfId="2" applyFont="1" applyFill="1" applyBorder="1">
      <alignment vertical="center"/>
    </xf>
    <xf numFmtId="0" fontId="7" fillId="6" borderId="25" xfId="2" applyFont="1" applyFill="1" applyBorder="1" applyAlignment="1">
      <alignment horizontal="center" vertical="center"/>
    </xf>
    <xf numFmtId="0" fontId="7" fillId="6" borderId="40" xfId="2" applyFont="1" applyFill="1" applyBorder="1" applyAlignment="1">
      <alignment horizontal="center" vertical="center"/>
    </xf>
    <xf numFmtId="0" fontId="7" fillId="0" borderId="25" xfId="2" applyFont="1" applyBorder="1" applyAlignment="1">
      <alignment horizontal="distributed" vertical="center"/>
    </xf>
    <xf numFmtId="2" fontId="7" fillId="0" borderId="14" xfId="2" applyNumberFormat="1" applyFont="1" applyBorder="1" applyAlignment="1">
      <alignment horizontal="center" vertical="center"/>
    </xf>
    <xf numFmtId="177" fontId="7" fillId="0" borderId="14" xfId="2" applyNumberFormat="1" applyFont="1" applyBorder="1" applyAlignment="1">
      <alignment horizontal="center" vertical="center"/>
    </xf>
    <xf numFmtId="2" fontId="7" fillId="0" borderId="0" xfId="2" applyNumberFormat="1" applyFont="1">
      <alignment vertical="center"/>
    </xf>
    <xf numFmtId="49" fontId="7" fillId="6" borderId="17" xfId="2" applyNumberFormat="1" applyFont="1" applyFill="1" applyBorder="1" applyAlignment="1">
      <alignment horizontal="center" vertical="center"/>
    </xf>
    <xf numFmtId="180" fontId="7" fillId="0" borderId="14" xfId="2" applyNumberFormat="1" applyFont="1" applyBorder="1" applyAlignment="1">
      <alignment horizontal="right" vertical="center"/>
    </xf>
    <xf numFmtId="186" fontId="7" fillId="0" borderId="14" xfId="2" applyNumberFormat="1" applyFont="1" applyBorder="1" applyAlignment="1">
      <alignment horizontal="right" vertical="center"/>
    </xf>
    <xf numFmtId="180" fontId="7" fillId="7" borderId="14" xfId="2" applyNumberFormat="1" applyFont="1" applyFill="1" applyBorder="1" applyAlignment="1">
      <alignment horizontal="right" vertical="center"/>
    </xf>
    <xf numFmtId="186" fontId="7" fillId="0" borderId="14" xfId="2" applyNumberFormat="1" applyFont="1" applyBorder="1">
      <alignment vertical="center"/>
    </xf>
    <xf numFmtId="177" fontId="7" fillId="0" borderId="25" xfId="2" applyNumberFormat="1" applyFont="1" applyBorder="1" applyAlignment="1">
      <alignment horizontal="center" vertical="center"/>
    </xf>
    <xf numFmtId="1" fontId="7" fillId="7" borderId="14" xfId="2" applyNumberFormat="1" applyFont="1" applyFill="1" applyBorder="1" applyAlignment="1">
      <alignment horizontal="right" vertical="center"/>
    </xf>
    <xf numFmtId="0" fontId="7" fillId="0" borderId="42" xfId="2" applyFont="1" applyBorder="1">
      <alignment vertical="center"/>
    </xf>
    <xf numFmtId="0" fontId="7" fillId="0" borderId="45" xfId="0" applyFont="1" applyBorder="1" applyAlignment="1">
      <alignment vertical="center"/>
    </xf>
    <xf numFmtId="0" fontId="7" fillId="8" borderId="45" xfId="0" applyFont="1" applyFill="1" applyBorder="1" applyAlignment="1">
      <alignment horizontal="center" vertical="center"/>
    </xf>
    <xf numFmtId="0" fontId="7" fillId="9" borderId="45" xfId="0" applyFont="1" applyFill="1" applyBorder="1" applyAlignment="1">
      <alignment horizontal="center" vertical="center"/>
    </xf>
    <xf numFmtId="0" fontId="7" fillId="10" borderId="45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8" borderId="24" xfId="0" applyFont="1" applyFill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10" borderId="2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Border="1" applyAlignment="1">
      <alignment horizontal="distributed" vertical="center"/>
    </xf>
    <xf numFmtId="0" fontId="7" fillId="8" borderId="25" xfId="0" applyFont="1" applyFill="1" applyBorder="1" applyAlignment="1">
      <alignment horizontal="center" vertical="center"/>
    </xf>
    <xf numFmtId="0" fontId="7" fillId="9" borderId="25" xfId="0" applyFont="1" applyFill="1" applyBorder="1" applyAlignment="1">
      <alignment horizontal="center" vertical="center"/>
    </xf>
    <xf numFmtId="0" fontId="7" fillId="10" borderId="25" xfId="0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195" fontId="7" fillId="0" borderId="30" xfId="2" applyNumberFormat="1" applyFont="1" applyBorder="1">
      <alignment vertical="center"/>
    </xf>
    <xf numFmtId="0" fontId="7" fillId="0" borderId="0" xfId="2" applyFont="1" applyAlignment="1">
      <alignment horizontal="centerContinuous" vertical="center"/>
    </xf>
    <xf numFmtId="0" fontId="7" fillId="0" borderId="13" xfId="0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8" borderId="14" xfId="0" applyNumberFormat="1" applyFont="1" applyFill="1" applyBorder="1" applyAlignment="1">
      <alignment vertical="center"/>
    </xf>
    <xf numFmtId="177" fontId="7" fillId="9" borderId="14" xfId="0" applyNumberFormat="1" applyFont="1" applyFill="1" applyBorder="1" applyAlignment="1">
      <alignment vertical="center"/>
    </xf>
    <xf numFmtId="177" fontId="7" fillId="10" borderId="14" xfId="0" applyNumberFormat="1" applyFont="1" applyFill="1" applyBorder="1" applyAlignment="1">
      <alignment vertical="center"/>
    </xf>
    <xf numFmtId="196" fontId="7" fillId="0" borderId="14" xfId="0" applyNumberFormat="1" applyFont="1" applyBorder="1" applyAlignment="1">
      <alignment vertical="center"/>
    </xf>
    <xf numFmtId="186" fontId="7" fillId="0" borderId="14" xfId="0" applyNumberFormat="1" applyFont="1" applyBorder="1" applyAlignment="1">
      <alignment vertical="center"/>
    </xf>
    <xf numFmtId="188" fontId="7" fillId="0" borderId="50" xfId="2" applyNumberFormat="1" applyFont="1" applyBorder="1">
      <alignment vertical="center"/>
    </xf>
    <xf numFmtId="197" fontId="7" fillId="0" borderId="30" xfId="2" applyNumberFormat="1" applyFont="1" applyBorder="1">
      <alignment vertical="center"/>
    </xf>
    <xf numFmtId="0" fontId="7" fillId="0" borderId="0" xfId="2" applyFont="1" applyAlignment="1">
      <alignment horizontal="distributed" vertical="center"/>
    </xf>
    <xf numFmtId="198" fontId="7" fillId="0" borderId="0" xfId="2" applyNumberFormat="1" applyFont="1">
      <alignment vertical="center"/>
    </xf>
    <xf numFmtId="2" fontId="7" fillId="0" borderId="30" xfId="2" applyNumberFormat="1" applyFont="1" applyBorder="1">
      <alignment vertical="center"/>
    </xf>
    <xf numFmtId="0" fontId="7" fillId="0" borderId="51" xfId="0" applyFont="1" applyBorder="1" applyAlignment="1">
      <alignment horizontal="centerContinuous" vertical="center"/>
    </xf>
    <xf numFmtId="0" fontId="7" fillId="0" borderId="52" xfId="0" applyFont="1" applyBorder="1" applyAlignment="1">
      <alignment horizontal="centerContinuous" vertical="center"/>
    </xf>
    <xf numFmtId="0" fontId="7" fillId="0" borderId="8" xfId="0" applyFont="1" applyBorder="1" applyAlignment="1">
      <alignment vertical="center"/>
    </xf>
    <xf numFmtId="0" fontId="7" fillId="0" borderId="53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52" xfId="0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95" fontId="7" fillId="0" borderId="8" xfId="0" applyNumberFormat="1" applyFont="1" applyBorder="1" applyAlignment="1">
      <alignment vertical="center"/>
    </xf>
    <xf numFmtId="188" fontId="9" fillId="0" borderId="9" xfId="2" applyNumberFormat="1" applyFont="1" applyBorder="1">
      <alignment vertical="center"/>
    </xf>
    <xf numFmtId="196" fontId="7" fillId="0" borderId="0" xfId="2" applyNumberFormat="1" applyFont="1">
      <alignment vertical="center"/>
    </xf>
    <xf numFmtId="197" fontId="7" fillId="0" borderId="0" xfId="2" applyNumberFormat="1" applyFont="1">
      <alignment vertical="center"/>
    </xf>
    <xf numFmtId="188" fontId="7" fillId="0" borderId="0" xfId="2" applyNumberFormat="1" applyFont="1">
      <alignment vertical="center"/>
    </xf>
    <xf numFmtId="0" fontId="7" fillId="0" borderId="31" xfId="2" applyFont="1" applyBorder="1">
      <alignment vertical="center"/>
    </xf>
    <xf numFmtId="0" fontId="7" fillId="0" borderId="32" xfId="2" applyFont="1" applyBorder="1">
      <alignment vertical="center"/>
    </xf>
    <xf numFmtId="0" fontId="7" fillId="0" borderId="32" xfId="2" applyFont="1" applyBorder="1" applyAlignment="1">
      <alignment horizontal="center" vertical="center"/>
    </xf>
    <xf numFmtId="177" fontId="7" fillId="0" borderId="32" xfId="2" applyNumberFormat="1" applyFont="1" applyBorder="1">
      <alignment vertical="center"/>
    </xf>
    <xf numFmtId="186" fontId="7" fillId="0" borderId="32" xfId="2" applyNumberFormat="1" applyFont="1" applyBorder="1">
      <alignment vertical="center"/>
    </xf>
    <xf numFmtId="2" fontId="7" fillId="0" borderId="33" xfId="2" applyNumberFormat="1" applyFont="1" applyBorder="1">
      <alignment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11" borderId="14" xfId="2" applyFont="1" applyFill="1" applyBorder="1" applyAlignment="1">
      <alignment horizontal="center" vertical="center"/>
    </xf>
    <xf numFmtId="179" fontId="7" fillId="0" borderId="14" xfId="2" applyNumberFormat="1" applyFont="1" applyBorder="1">
      <alignment vertical="center"/>
    </xf>
    <xf numFmtId="197" fontId="7" fillId="0" borderId="14" xfId="0" applyNumberFormat="1" applyFont="1" applyBorder="1" applyAlignment="1">
      <alignment vertical="center"/>
    </xf>
    <xf numFmtId="199" fontId="7" fillId="12" borderId="14" xfId="0" applyNumberFormat="1" applyFont="1" applyFill="1" applyBorder="1"/>
    <xf numFmtId="49" fontId="7" fillId="6" borderId="14" xfId="2" applyNumberFormat="1" applyFont="1" applyFill="1" applyBorder="1" applyAlignment="1">
      <alignment horizontal="center" vertical="center"/>
    </xf>
    <xf numFmtId="186" fontId="7" fillId="2" borderId="14" xfId="2" applyNumberFormat="1" applyFont="1" applyFill="1" applyBorder="1" applyAlignment="1">
      <alignment horizontal="right" vertical="center"/>
    </xf>
    <xf numFmtId="186" fontId="7" fillId="2" borderId="14" xfId="2" applyNumberFormat="1" applyFont="1" applyFill="1" applyBorder="1">
      <alignment vertical="center"/>
    </xf>
    <xf numFmtId="177" fontId="7" fillId="2" borderId="14" xfId="2" applyNumberFormat="1" applyFont="1" applyFill="1" applyBorder="1" applyAlignment="1">
      <alignment horizontal="center" vertical="center"/>
    </xf>
    <xf numFmtId="186" fontId="7" fillId="0" borderId="14" xfId="2" applyNumberFormat="1" applyFont="1" applyBorder="1" applyAlignment="1">
      <alignment horizontal="center" vertical="center"/>
    </xf>
    <xf numFmtId="189" fontId="7" fillId="12" borderId="14" xfId="0" applyNumberFormat="1" applyFont="1" applyFill="1" applyBorder="1"/>
    <xf numFmtId="180" fontId="7" fillId="0" borderId="21" xfId="0" quotePrefix="1" applyNumberFormat="1" applyFont="1" applyBorder="1" applyAlignment="1">
      <alignment horizontal="right" vertical="center"/>
    </xf>
    <xf numFmtId="0" fontId="7" fillId="7" borderId="14" xfId="2" applyFont="1" applyFill="1" applyBorder="1">
      <alignment vertical="center"/>
    </xf>
    <xf numFmtId="186" fontId="7" fillId="2" borderId="14" xfId="2" applyNumberFormat="1" applyFont="1" applyFill="1" applyBorder="1" applyAlignment="1">
      <alignment horizontal="center" vertical="center"/>
    </xf>
    <xf numFmtId="180" fontId="7" fillId="2" borderId="14" xfId="2" applyNumberFormat="1" applyFont="1" applyFill="1" applyBorder="1" applyAlignment="1">
      <alignment horizontal="center" vertical="center"/>
    </xf>
    <xf numFmtId="0" fontId="7" fillId="2" borderId="0" xfId="2" applyFont="1" applyFill="1" applyAlignment="1">
      <alignment horizontal="center" vertical="center"/>
    </xf>
    <xf numFmtId="0" fontId="7" fillId="2" borderId="0" xfId="2" applyFont="1" applyFill="1">
      <alignment vertical="center"/>
    </xf>
    <xf numFmtId="180" fontId="7" fillId="2" borderId="14" xfId="2" applyNumberFormat="1" applyFont="1" applyFill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vertical="center"/>
    </xf>
    <xf numFmtId="197" fontId="7" fillId="0" borderId="0" xfId="0" applyNumberFormat="1" applyFont="1" applyAlignment="1">
      <alignment vertical="center"/>
    </xf>
    <xf numFmtId="0" fontId="7" fillId="0" borderId="30" xfId="0" applyFont="1" applyBorder="1" applyAlignment="1">
      <alignment horizontal="right"/>
    </xf>
    <xf numFmtId="200" fontId="7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189" fontId="7" fillId="0" borderId="0" xfId="0" applyNumberFormat="1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0" borderId="54" xfId="0" applyFont="1" applyBorder="1" applyAlignment="1">
      <alignment horizontal="center" vertical="center"/>
    </xf>
    <xf numFmtId="177" fontId="7" fillId="0" borderId="0" xfId="0" applyNumberFormat="1" applyFont="1" applyAlignment="1">
      <alignment vertical="center"/>
    </xf>
    <xf numFmtId="0" fontId="7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/>
    </xf>
    <xf numFmtId="0" fontId="7" fillId="0" borderId="24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2" fontId="7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center" vertical="center"/>
    </xf>
    <xf numFmtId="196" fontId="7" fillId="0" borderId="5" xfId="0" applyNumberFormat="1" applyFont="1" applyBorder="1" applyAlignment="1">
      <alignment horizontal="right" vertical="center"/>
    </xf>
    <xf numFmtId="197" fontId="7" fillId="0" borderId="5" xfId="0" applyNumberFormat="1" applyFont="1" applyBorder="1" applyAlignment="1">
      <alignment horizontal="right" vertical="center"/>
    </xf>
    <xf numFmtId="199" fontId="7" fillId="0" borderId="5" xfId="0" applyNumberFormat="1" applyFont="1" applyBorder="1" applyAlignment="1">
      <alignment vertical="center"/>
    </xf>
    <xf numFmtId="196" fontId="7" fillId="0" borderId="5" xfId="0" applyNumberFormat="1" applyFont="1" applyBorder="1" applyAlignment="1">
      <alignment horizontal="center" vertical="center"/>
    </xf>
    <xf numFmtId="195" fontId="7" fillId="0" borderId="5" xfId="0" applyNumberFormat="1" applyFont="1" applyBorder="1" applyAlignment="1">
      <alignment vertical="center"/>
    </xf>
    <xf numFmtId="197" fontId="7" fillId="0" borderId="5" xfId="0" applyNumberFormat="1" applyFont="1" applyBorder="1" applyAlignment="1">
      <alignment vertical="center"/>
    </xf>
    <xf numFmtId="188" fontId="7" fillId="0" borderId="6" xfId="0" applyNumberFormat="1" applyFont="1" applyBorder="1" applyAlignment="1">
      <alignment vertical="center"/>
    </xf>
    <xf numFmtId="1" fontId="7" fillId="0" borderId="0" xfId="0" applyNumberFormat="1" applyFont="1" applyAlignment="1">
      <alignment vertical="center"/>
    </xf>
    <xf numFmtId="0" fontId="7" fillId="0" borderId="13" xfId="0" applyFont="1" applyBorder="1" applyAlignment="1">
      <alignment horizontal="distributed" vertical="center"/>
    </xf>
    <xf numFmtId="196" fontId="7" fillId="0" borderId="14" xfId="0" applyNumberFormat="1" applyFont="1" applyBorder="1" applyAlignment="1">
      <alignment horizontal="right" vertical="center"/>
    </xf>
    <xf numFmtId="197" fontId="7" fillId="0" borderId="14" xfId="0" applyNumberFormat="1" applyFont="1" applyBorder="1" applyAlignment="1">
      <alignment horizontal="right" vertical="center"/>
    </xf>
    <xf numFmtId="199" fontId="7" fillId="0" borderId="14" xfId="0" applyNumberFormat="1" applyFont="1" applyBorder="1" applyAlignment="1">
      <alignment vertical="center"/>
    </xf>
    <xf numFmtId="196" fontId="7" fillId="0" borderId="14" xfId="0" applyNumberFormat="1" applyFont="1" applyBorder="1" applyAlignment="1">
      <alignment horizontal="center" vertical="center"/>
    </xf>
    <xf numFmtId="195" fontId="7" fillId="0" borderId="14" xfId="0" applyNumberFormat="1" applyFont="1" applyBorder="1" applyAlignment="1">
      <alignment vertical="center"/>
    </xf>
    <xf numFmtId="188" fontId="7" fillId="0" borderId="15" xfId="0" applyNumberFormat="1" applyFont="1" applyBorder="1" applyAlignment="1">
      <alignment vertical="center"/>
    </xf>
    <xf numFmtId="196" fontId="7" fillId="0" borderId="23" xfId="0" applyNumberFormat="1" applyFont="1" applyBorder="1" applyAlignment="1">
      <alignment horizontal="right" vertical="center"/>
    </xf>
    <xf numFmtId="197" fontId="7" fillId="0" borderId="23" xfId="0" applyNumberFormat="1" applyFont="1" applyBorder="1" applyAlignment="1">
      <alignment horizontal="right" vertical="center"/>
    </xf>
    <xf numFmtId="199" fontId="7" fillId="0" borderId="23" xfId="0" applyNumberFormat="1" applyFont="1" applyBorder="1" applyAlignment="1">
      <alignment vertical="center"/>
    </xf>
    <xf numFmtId="196" fontId="7" fillId="0" borderId="23" xfId="0" applyNumberFormat="1" applyFont="1" applyBorder="1" applyAlignment="1">
      <alignment horizontal="center" vertical="center"/>
    </xf>
    <xf numFmtId="195" fontId="7" fillId="0" borderId="23" xfId="0" applyNumberFormat="1" applyFont="1" applyBorder="1" applyAlignment="1">
      <alignment vertical="center"/>
    </xf>
    <xf numFmtId="197" fontId="7" fillId="0" borderId="23" xfId="0" applyNumberFormat="1" applyFont="1" applyBorder="1" applyAlignment="1">
      <alignment vertical="center"/>
    </xf>
    <xf numFmtId="188" fontId="7" fillId="0" borderId="50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186" fontId="7" fillId="0" borderId="0" xfId="0" applyNumberFormat="1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96" fontId="7" fillId="0" borderId="8" xfId="0" applyNumberFormat="1" applyFont="1" applyBorder="1" applyAlignment="1">
      <alignment horizontal="right" vertical="center"/>
    </xf>
    <xf numFmtId="197" fontId="7" fillId="0" borderId="8" xfId="0" applyNumberFormat="1" applyFont="1" applyBorder="1" applyAlignment="1">
      <alignment horizontal="right" vertical="center"/>
    </xf>
    <xf numFmtId="199" fontId="7" fillId="0" borderId="8" xfId="0" applyNumberFormat="1" applyFont="1" applyBorder="1" applyAlignment="1">
      <alignment vertical="center"/>
    </xf>
    <xf numFmtId="196" fontId="7" fillId="0" borderId="8" xfId="0" applyNumberFormat="1" applyFont="1" applyBorder="1" applyAlignment="1">
      <alignment horizontal="center" vertical="center"/>
    </xf>
    <xf numFmtId="197" fontId="7" fillId="0" borderId="8" xfId="0" applyNumberFormat="1" applyFont="1" applyBorder="1" applyAlignment="1">
      <alignment vertical="center"/>
    </xf>
    <xf numFmtId="188" fontId="7" fillId="0" borderId="9" xfId="0" applyNumberFormat="1" applyFont="1" applyBorder="1" applyAlignment="1">
      <alignment vertical="center"/>
    </xf>
    <xf numFmtId="0" fontId="7" fillId="0" borderId="31" xfId="0" applyFont="1" applyBorder="1" applyAlignment="1">
      <alignment horizontal="centerContinuous" vertical="center"/>
    </xf>
    <xf numFmtId="0" fontId="7" fillId="0" borderId="56" xfId="0" applyFont="1" applyBorder="1" applyAlignment="1">
      <alignment horizontal="centerContinuous" vertical="center"/>
    </xf>
    <xf numFmtId="196" fontId="7" fillId="0" borderId="33" xfId="0" applyNumberFormat="1" applyFont="1" applyBorder="1" applyAlignment="1">
      <alignment vertical="center"/>
    </xf>
    <xf numFmtId="177" fontId="7" fillId="0" borderId="32" xfId="0" applyNumberFormat="1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197" fontId="7" fillId="0" borderId="57" xfId="0" applyNumberFormat="1" applyFont="1" applyBorder="1" applyAlignment="1">
      <alignment vertical="center"/>
    </xf>
    <xf numFmtId="197" fontId="7" fillId="0" borderId="56" xfId="0" applyNumberFormat="1" applyFont="1" applyBorder="1" applyAlignment="1">
      <alignment vertical="center"/>
    </xf>
    <xf numFmtId="188" fontId="7" fillId="0" borderId="58" xfId="0" applyNumberFormat="1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2" fontId="7" fillId="0" borderId="32" xfId="0" applyNumberFormat="1" applyFont="1" applyBorder="1" applyAlignment="1">
      <alignment vertical="center"/>
    </xf>
    <xf numFmtId="2" fontId="7" fillId="0" borderId="33" xfId="0" applyNumberFormat="1" applyFont="1" applyBorder="1" applyAlignment="1">
      <alignment vertical="center"/>
    </xf>
    <xf numFmtId="201" fontId="3" fillId="0" borderId="0" xfId="1" applyNumberFormat="1" applyAlignment="1" applyProtection="1">
      <alignment vertical="center"/>
    </xf>
    <xf numFmtId="0" fontId="7" fillId="0" borderId="0" xfId="0" applyFont="1" applyAlignment="1">
      <alignment horizontal="center" vertical="center" wrapText="1"/>
    </xf>
    <xf numFmtId="191" fontId="7" fillId="0" borderId="0" xfId="0" applyNumberFormat="1" applyFont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187" fontId="16" fillId="0" borderId="62" xfId="0" applyNumberFormat="1" applyFont="1" applyBorder="1" applyAlignment="1">
      <alignment horizontal="center" vertical="center"/>
    </xf>
    <xf numFmtId="187" fontId="16" fillId="0" borderId="63" xfId="0" applyNumberFormat="1" applyFont="1" applyBorder="1" applyAlignment="1">
      <alignment horizontal="center" vertical="center"/>
    </xf>
    <xf numFmtId="187" fontId="16" fillId="0" borderId="64" xfId="0" applyNumberFormat="1" applyFont="1" applyBorder="1" applyAlignment="1">
      <alignment horizontal="center" vertical="center"/>
    </xf>
    <xf numFmtId="187" fontId="16" fillId="0" borderId="65" xfId="0" applyNumberFormat="1" applyFont="1" applyBorder="1" applyAlignment="1">
      <alignment horizontal="center" vertical="center"/>
    </xf>
    <xf numFmtId="187" fontId="16" fillId="0" borderId="66" xfId="0" applyNumberFormat="1" applyFont="1" applyBorder="1" applyAlignment="1">
      <alignment horizontal="center" vertical="center"/>
    </xf>
    <xf numFmtId="187" fontId="16" fillId="0" borderId="67" xfId="0" applyNumberFormat="1" applyFont="1" applyBorder="1" applyAlignment="1">
      <alignment horizontal="center" vertical="center"/>
    </xf>
    <xf numFmtId="0" fontId="7" fillId="0" borderId="68" xfId="0" applyFont="1" applyBorder="1" applyAlignment="1">
      <alignment vertical="center"/>
    </xf>
    <xf numFmtId="0" fontId="7" fillId="0" borderId="69" xfId="0" applyFont="1" applyBorder="1" applyAlignment="1">
      <alignment vertical="center"/>
    </xf>
    <xf numFmtId="0" fontId="7" fillId="0" borderId="70" xfId="0" applyFont="1" applyBorder="1" applyAlignment="1">
      <alignment vertical="center"/>
    </xf>
    <xf numFmtId="1" fontId="7" fillId="0" borderId="14" xfId="0" applyNumberFormat="1" applyFont="1" applyBorder="1" applyAlignment="1">
      <alignment horizontal="center" vertical="center"/>
    </xf>
    <xf numFmtId="0" fontId="20" fillId="0" borderId="26" xfId="0" applyFont="1" applyBorder="1" applyAlignment="1">
      <alignment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193" fontId="13" fillId="2" borderId="14" xfId="0" applyNumberFormat="1" applyFont="1" applyFill="1" applyBorder="1" applyAlignment="1">
      <alignment horizontal="center" vertical="center"/>
    </xf>
    <xf numFmtId="193" fontId="7" fillId="0" borderId="14" xfId="0" applyNumberFormat="1" applyFont="1" applyBorder="1" applyAlignment="1">
      <alignment horizontal="center" vertical="center"/>
    </xf>
    <xf numFmtId="190" fontId="7" fillId="5" borderId="14" xfId="0" applyNumberFormat="1" applyFont="1" applyFill="1" applyBorder="1" applyAlignment="1" applyProtection="1">
      <alignment horizontal="center" vertical="center"/>
      <protection locked="0"/>
    </xf>
    <xf numFmtId="0" fontId="7" fillId="5" borderId="14" xfId="0" applyFont="1" applyFill="1" applyBorder="1" applyAlignment="1" applyProtection="1">
      <alignment horizontal="center" vertical="center"/>
      <protection locked="0"/>
    </xf>
    <xf numFmtId="0" fontId="7" fillId="5" borderId="8" xfId="0" applyFont="1" applyFill="1" applyBorder="1" applyAlignment="1" applyProtection="1">
      <alignment horizontal="center" vertical="center"/>
      <protection locked="0"/>
    </xf>
    <xf numFmtId="2" fontId="7" fillId="5" borderId="14" xfId="0" applyNumberFormat="1" applyFont="1" applyFill="1" applyBorder="1" applyAlignment="1" applyProtection="1">
      <alignment horizontal="center" vertical="center"/>
      <protection locked="0"/>
    </xf>
    <xf numFmtId="49" fontId="7" fillId="5" borderId="14" xfId="0" quotePrefix="1" applyNumberFormat="1" applyFont="1" applyFill="1" applyBorder="1" applyAlignment="1" applyProtection="1">
      <alignment horizontal="center" vertical="center"/>
      <protection locked="0"/>
    </xf>
    <xf numFmtId="189" fontId="7" fillId="5" borderId="14" xfId="0" applyNumberFormat="1" applyFont="1" applyFill="1" applyBorder="1" applyAlignment="1" applyProtection="1">
      <alignment horizontal="center" vertical="center"/>
      <protection locked="0"/>
    </xf>
    <xf numFmtId="221" fontId="13" fillId="0" borderId="14" xfId="0" applyNumberFormat="1" applyFont="1" applyBorder="1" applyAlignment="1">
      <alignment horizontal="center" vertical="center"/>
    </xf>
    <xf numFmtId="221" fontId="13" fillId="2" borderId="14" xfId="0" applyNumberFormat="1" applyFont="1" applyFill="1" applyBorder="1" applyAlignment="1">
      <alignment horizontal="center" vertical="center"/>
    </xf>
    <xf numFmtId="182" fontId="7" fillId="0" borderId="8" xfId="0" applyNumberFormat="1" applyFont="1" applyBorder="1" applyAlignment="1">
      <alignment horizontal="center" vertical="center"/>
    </xf>
    <xf numFmtId="180" fontId="7" fillId="5" borderId="14" xfId="0" applyNumberFormat="1" applyFont="1" applyFill="1" applyBorder="1" applyAlignment="1" applyProtection="1">
      <alignment horizontal="center" vertical="center"/>
      <protection locked="0"/>
    </xf>
    <xf numFmtId="0" fontId="7" fillId="5" borderId="17" xfId="0" applyFont="1" applyFill="1" applyBorder="1" applyAlignment="1" applyProtection="1">
      <alignment horizontal="center" vertical="center"/>
      <protection locked="0"/>
    </xf>
    <xf numFmtId="0" fontId="7" fillId="5" borderId="18" xfId="0" applyFont="1" applyFill="1" applyBorder="1" applyAlignment="1" applyProtection="1">
      <alignment horizontal="center" vertical="center"/>
      <protection locked="0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5" borderId="17" xfId="0" applyFont="1" applyFill="1" applyBorder="1" applyAlignment="1" applyProtection="1">
      <alignment horizontal="center" vertical="center" wrapText="1"/>
      <protection locked="0"/>
    </xf>
    <xf numFmtId="0" fontId="7" fillId="5" borderId="18" xfId="0" applyFont="1" applyFill="1" applyBorder="1" applyAlignment="1" applyProtection="1">
      <alignment horizontal="center" vertical="center" wrapText="1"/>
      <protection locked="0"/>
    </xf>
    <xf numFmtId="0" fontId="7" fillId="5" borderId="19" xfId="0" applyFont="1" applyFill="1" applyBorder="1" applyAlignment="1" applyProtection="1">
      <alignment horizontal="center" vertical="center" wrapText="1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 applyProtection="1">
      <alignment horizontal="center" vertical="center"/>
      <protection locked="0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176" fontId="7" fillId="5" borderId="14" xfId="0" applyNumberFormat="1" applyFont="1" applyFill="1" applyBorder="1" applyAlignment="1" applyProtection="1">
      <alignment horizontal="center" vertical="center"/>
      <protection locked="0"/>
    </xf>
    <xf numFmtId="176" fontId="7" fillId="5" borderId="15" xfId="0" applyNumberFormat="1" applyFont="1" applyFill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49" fontId="7" fillId="5" borderId="14" xfId="0" applyNumberFormat="1" applyFont="1" applyFill="1" applyBorder="1" applyAlignment="1" applyProtection="1">
      <alignment horizontal="center" vertical="center"/>
      <protection locked="0"/>
    </xf>
    <xf numFmtId="49" fontId="7" fillId="5" borderId="15" xfId="0" applyNumberFormat="1" applyFont="1" applyFill="1" applyBorder="1" applyAlignment="1" applyProtection="1">
      <alignment horizontal="center" vertical="center"/>
      <protection locked="0"/>
    </xf>
    <xf numFmtId="177" fontId="7" fillId="0" borderId="14" xfId="0" applyNumberFormat="1" applyFont="1" applyBorder="1" applyAlignment="1">
      <alignment horizontal="center" vertical="center"/>
    </xf>
    <xf numFmtId="177" fontId="7" fillId="0" borderId="15" xfId="0" applyNumberFormat="1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/>
    </xf>
    <xf numFmtId="0" fontId="9" fillId="2" borderId="11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center"/>
    </xf>
    <xf numFmtId="0" fontId="9" fillId="2" borderId="53" xfId="0" applyFont="1" applyFill="1" applyBorder="1" applyAlignment="1">
      <alignment horizontal="left" vertical="center"/>
    </xf>
    <xf numFmtId="0" fontId="9" fillId="2" borderId="34" xfId="0" applyFont="1" applyFill="1" applyBorder="1" applyAlignment="1">
      <alignment horizontal="left" vertical="center"/>
    </xf>
    <xf numFmtId="0" fontId="9" fillId="2" borderId="3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7" fillId="5" borderId="19" xfId="0" applyFont="1" applyFill="1" applyBorder="1" applyAlignment="1" applyProtection="1">
      <alignment horizontal="center" vertical="center"/>
      <protection locked="0"/>
    </xf>
    <xf numFmtId="0" fontId="7" fillId="5" borderId="14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202" fontId="16" fillId="5" borderId="50" xfId="0" applyNumberFormat="1" applyFont="1" applyFill="1" applyBorder="1" applyAlignment="1" applyProtection="1">
      <alignment horizontal="center" vertical="center"/>
      <protection locked="0"/>
    </xf>
    <xf numFmtId="202" fontId="16" fillId="5" borderId="48" xfId="0" applyNumberFormat="1" applyFont="1" applyFill="1" applyBorder="1" applyAlignment="1" applyProtection="1">
      <alignment horizontal="center" vertical="center"/>
      <protection locked="0"/>
    </xf>
    <xf numFmtId="202" fontId="16" fillId="5" borderId="49" xfId="0" applyNumberFormat="1" applyFont="1" applyFill="1" applyBorder="1" applyAlignment="1" applyProtection="1">
      <alignment horizontal="center" vertical="center"/>
      <protection locked="0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202" fontId="16" fillId="5" borderId="23" xfId="0" applyNumberFormat="1" applyFont="1" applyFill="1" applyBorder="1" applyAlignment="1" applyProtection="1">
      <alignment horizontal="center" vertical="center"/>
      <protection locked="0"/>
    </xf>
    <xf numFmtId="202" fontId="16" fillId="5" borderId="24" xfId="0" applyNumberFormat="1" applyFont="1" applyFill="1" applyBorder="1" applyAlignment="1" applyProtection="1">
      <alignment horizontal="center" vertical="center"/>
      <protection locked="0"/>
    </xf>
    <xf numFmtId="202" fontId="16" fillId="5" borderId="25" xfId="0" applyNumberFormat="1" applyFont="1" applyFill="1" applyBorder="1" applyAlignment="1" applyProtection="1">
      <alignment horizontal="center" vertical="center"/>
      <protection locked="0"/>
    </xf>
    <xf numFmtId="202" fontId="16" fillId="5" borderId="23" xfId="0" applyNumberFormat="1" applyFont="1" applyFill="1" applyBorder="1" applyAlignment="1" applyProtection="1">
      <alignment horizontal="left" vertical="center" wrapText="1"/>
      <protection locked="0"/>
    </xf>
    <xf numFmtId="202" fontId="16" fillId="5" borderId="24" xfId="0" applyNumberFormat="1" applyFont="1" applyFill="1" applyBorder="1" applyAlignment="1" applyProtection="1">
      <alignment horizontal="left" vertical="center"/>
      <protection locked="0"/>
    </xf>
    <xf numFmtId="202" fontId="16" fillId="5" borderId="25" xfId="0" applyNumberFormat="1" applyFont="1" applyFill="1" applyBorder="1" applyAlignment="1" applyProtection="1">
      <alignment horizontal="left" vertical="center"/>
      <protection locked="0"/>
    </xf>
    <xf numFmtId="202" fontId="16" fillId="5" borderId="23" xfId="0" applyNumberFormat="1" applyFont="1" applyFill="1" applyBorder="1" applyAlignment="1" applyProtection="1">
      <alignment horizontal="center" vertical="center" wrapText="1"/>
      <protection locked="0"/>
    </xf>
    <xf numFmtId="202" fontId="35" fillId="5" borderId="23" xfId="0" applyNumberFormat="1" applyFont="1" applyFill="1" applyBorder="1" applyAlignment="1" applyProtection="1">
      <alignment horizontal="left" vertical="center" wrapText="1"/>
      <protection locked="0"/>
    </xf>
    <xf numFmtId="202" fontId="35" fillId="5" borderId="24" xfId="0" applyNumberFormat="1" applyFont="1" applyFill="1" applyBorder="1" applyAlignment="1" applyProtection="1">
      <alignment horizontal="left" vertical="center"/>
      <protection locked="0"/>
    </xf>
    <xf numFmtId="202" fontId="35" fillId="5" borderId="25" xfId="0" applyNumberFormat="1" applyFont="1" applyFill="1" applyBorder="1" applyAlignment="1" applyProtection="1">
      <alignment horizontal="left" vertical="center"/>
      <protection locked="0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20" fontId="7" fillId="0" borderId="16" xfId="0" applyNumberFormat="1" applyFont="1" applyBorder="1" applyAlignment="1">
      <alignment horizontal="center" vertical="center"/>
    </xf>
    <xf numFmtId="20" fontId="7" fillId="0" borderId="22" xfId="0" applyNumberFormat="1" applyFont="1" applyBorder="1" applyAlignment="1">
      <alignment horizontal="center" vertical="center"/>
    </xf>
    <xf numFmtId="20" fontId="7" fillId="0" borderId="20" xfId="0" applyNumberFormat="1" applyFont="1" applyBorder="1" applyAlignment="1">
      <alignment horizontal="center" vertical="center"/>
    </xf>
    <xf numFmtId="202" fontId="16" fillId="5" borderId="24" xfId="0" applyNumberFormat="1" applyFont="1" applyFill="1" applyBorder="1" applyAlignment="1" applyProtection="1">
      <alignment horizontal="center" vertical="center" wrapText="1"/>
      <protection locked="0"/>
    </xf>
    <xf numFmtId="202" fontId="16" fillId="5" borderId="25" xfId="0" applyNumberFormat="1" applyFont="1" applyFill="1" applyBorder="1" applyAlignment="1" applyProtection="1">
      <alignment horizontal="center" vertical="center" wrapText="1"/>
      <protection locked="0"/>
    </xf>
    <xf numFmtId="202" fontId="35" fillId="5" borderId="24" xfId="0" applyNumberFormat="1" applyFont="1" applyFill="1" applyBorder="1" applyAlignment="1" applyProtection="1">
      <alignment horizontal="left" vertical="center" wrapText="1"/>
      <protection locked="0"/>
    </xf>
    <xf numFmtId="202" fontId="35" fillId="5" borderId="25" xfId="0" applyNumberFormat="1" applyFont="1" applyFill="1" applyBorder="1" applyAlignment="1" applyProtection="1">
      <alignment horizontal="left" vertical="center" wrapText="1"/>
      <protection locked="0"/>
    </xf>
    <xf numFmtId="0" fontId="7" fillId="0" borderId="1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/>
    </xf>
    <xf numFmtId="185" fontId="7" fillId="0" borderId="14" xfId="0" applyNumberFormat="1" applyFont="1" applyBorder="1" applyAlignment="1">
      <alignment horizontal="center" vertical="center"/>
    </xf>
    <xf numFmtId="187" fontId="7" fillId="0" borderId="14" xfId="0" applyNumberFormat="1" applyFont="1" applyBorder="1" applyAlignment="1">
      <alignment horizontal="center" vertical="center"/>
    </xf>
    <xf numFmtId="183" fontId="7" fillId="0" borderId="14" xfId="0" applyNumberFormat="1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189" fontId="13" fillId="0" borderId="8" xfId="0" applyNumberFormat="1" applyFont="1" applyBorder="1" applyAlignment="1">
      <alignment horizontal="center" vertical="center"/>
    </xf>
    <xf numFmtId="179" fontId="7" fillId="0" borderId="8" xfId="0" applyNumberFormat="1" applyFont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7" fontId="16" fillId="0" borderId="17" xfId="0" applyNumberFormat="1" applyFont="1" applyBorder="1" applyAlignment="1">
      <alignment horizontal="center" vertical="center"/>
    </xf>
    <xf numFmtId="187" fontId="16" fillId="0" borderId="18" xfId="0" applyNumberFormat="1" applyFont="1" applyBorder="1" applyAlignment="1">
      <alignment horizontal="center" vertical="center"/>
    </xf>
    <xf numFmtId="187" fontId="16" fillId="0" borderId="19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left" vertical="center"/>
    </xf>
    <xf numFmtId="0" fontId="6" fillId="0" borderId="32" xfId="0" applyFont="1" applyBorder="1" applyAlignment="1">
      <alignment horizontal="left" vertical="center"/>
    </xf>
    <xf numFmtId="0" fontId="19" fillId="0" borderId="1" xfId="2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/>
    </xf>
    <xf numFmtId="0" fontId="19" fillId="0" borderId="3" xfId="2" applyFont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11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179" fontId="9" fillId="2" borderId="34" xfId="2" applyNumberFormat="1" applyFont="1" applyFill="1" applyBorder="1" applyAlignment="1">
      <alignment horizontal="center" vertical="center"/>
    </xf>
    <xf numFmtId="179" fontId="14" fillId="2" borderId="35" xfId="2" applyNumberFormat="1" applyFill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9" fillId="6" borderId="4" xfId="2" applyFont="1" applyFill="1" applyBorder="1" applyAlignment="1">
      <alignment horizontal="center" vertical="center"/>
    </xf>
    <xf numFmtId="0" fontId="9" fillId="6" borderId="7" xfId="2" applyFont="1" applyFill="1" applyBorder="1" applyAlignment="1">
      <alignment horizontal="center" vertical="center"/>
    </xf>
    <xf numFmtId="0" fontId="7" fillId="6" borderId="17" xfId="2" applyFont="1" applyFill="1" applyBorder="1" applyAlignment="1">
      <alignment horizontal="center" vertical="center"/>
    </xf>
    <xf numFmtId="0" fontId="7" fillId="6" borderId="21" xfId="2" applyFont="1" applyFill="1" applyBorder="1" applyAlignment="1">
      <alignment horizontal="center" vertical="center"/>
    </xf>
    <xf numFmtId="0" fontId="14" fillId="6" borderId="18" xfId="2" applyFill="1" applyBorder="1" applyAlignment="1">
      <alignment horizontal="center" vertical="center"/>
    </xf>
    <xf numFmtId="0" fontId="14" fillId="6" borderId="21" xfId="2" applyFill="1" applyBorder="1" applyAlignment="1">
      <alignment horizontal="center" vertical="center"/>
    </xf>
    <xf numFmtId="0" fontId="7" fillId="6" borderId="18" xfId="2" applyFont="1" applyFill="1" applyBorder="1" applyAlignment="1">
      <alignment horizontal="center" vertical="center"/>
    </xf>
    <xf numFmtId="0" fontId="7" fillId="7" borderId="14" xfId="2" applyFont="1" applyFill="1" applyBorder="1" applyAlignment="1">
      <alignment horizontal="center" vertical="center"/>
    </xf>
    <xf numFmtId="0" fontId="7" fillId="6" borderId="14" xfId="2" applyFont="1" applyFill="1" applyBorder="1" applyAlignment="1">
      <alignment horizontal="center" vertical="center"/>
    </xf>
    <xf numFmtId="0" fontId="7" fillId="6" borderId="23" xfId="2" applyFont="1" applyFill="1" applyBorder="1" applyAlignment="1">
      <alignment horizontal="center" vertical="center"/>
    </xf>
    <xf numFmtId="0" fontId="14" fillId="6" borderId="25" xfId="2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9" fillId="6" borderId="54" xfId="2" applyFont="1" applyFill="1" applyBorder="1" applyAlignment="1">
      <alignment horizontal="center" vertical="center"/>
    </xf>
    <xf numFmtId="0" fontId="9" fillId="6" borderId="22" xfId="2" applyFont="1" applyFill="1" applyBorder="1" applyAlignment="1">
      <alignment horizontal="center" vertical="center"/>
    </xf>
    <xf numFmtId="0" fontId="9" fillId="6" borderId="55" xfId="2" applyFont="1" applyFill="1" applyBorder="1" applyAlignment="1">
      <alignment horizontal="center" vertical="center"/>
    </xf>
    <xf numFmtId="0" fontId="9" fillId="6" borderId="45" xfId="2" applyFont="1" applyFill="1" applyBorder="1" applyAlignment="1">
      <alignment horizontal="center" vertical="center"/>
    </xf>
    <xf numFmtId="0" fontId="9" fillId="6" borderId="24" xfId="2" applyFont="1" applyFill="1" applyBorder="1" applyAlignment="1">
      <alignment horizontal="center" vertical="center"/>
    </xf>
    <xf numFmtId="0" fontId="9" fillId="6" borderId="25" xfId="2" applyFont="1" applyFill="1" applyBorder="1" applyAlignment="1">
      <alignment horizontal="center" vertical="center"/>
    </xf>
    <xf numFmtId="0" fontId="9" fillId="6" borderId="45" xfId="2" applyFont="1" applyFill="1" applyBorder="1" applyAlignment="1">
      <alignment horizontal="center" vertical="center" wrapText="1"/>
    </xf>
    <xf numFmtId="0" fontId="9" fillId="6" borderId="24" xfId="2" applyFont="1" applyFill="1" applyBorder="1" applyAlignment="1">
      <alignment horizontal="center" vertical="center" wrapText="1"/>
    </xf>
    <xf numFmtId="0" fontId="9" fillId="6" borderId="25" xfId="2" applyFont="1" applyFill="1" applyBorder="1" applyAlignment="1">
      <alignment horizontal="center" vertical="center" wrapText="1"/>
    </xf>
    <xf numFmtId="0" fontId="9" fillId="6" borderId="47" xfId="2" applyFont="1" applyFill="1" applyBorder="1" applyAlignment="1">
      <alignment horizontal="center" vertical="center" wrapText="1"/>
    </xf>
    <xf numFmtId="0" fontId="9" fillId="6" borderId="48" xfId="2" applyFont="1" applyFill="1" applyBorder="1" applyAlignment="1">
      <alignment horizontal="center" vertical="center" wrapText="1"/>
    </xf>
    <xf numFmtId="0" fontId="9" fillId="6" borderId="49" xfId="2" applyFont="1" applyFill="1" applyBorder="1" applyAlignment="1">
      <alignment horizontal="center" vertical="center" wrapText="1"/>
    </xf>
    <xf numFmtId="0" fontId="7" fillId="6" borderId="25" xfId="2" applyFont="1" applyFill="1" applyBorder="1" applyAlignment="1">
      <alignment horizontal="center" vertical="center"/>
    </xf>
  </cellXfs>
  <cellStyles count="33772">
    <cellStyle name="          _x000d__x000a_mouse.drv=lmouse.drv" xfId="134" xr:uid="{F51181B2-0B0F-4A8C-8001-5D668AD515F7}"/>
    <cellStyle name=" 1" xfId="135" xr:uid="{F1129C4A-DF44-4FC2-BA22-B69DD5A2A904}"/>
    <cellStyle name=" 1 2" xfId="169" xr:uid="{4377FA73-64DE-4984-B714-FFBCE470E514}"/>
    <cellStyle name=" 2" xfId="170" xr:uid="{294E4E24-F56F-42E9-9073-D82DA3795D1E}"/>
    <cellStyle name=" 2 2" xfId="171" xr:uid="{3419CC30-3013-4FD9-8223-C0176D1A139B}"/>
    <cellStyle name=" 2 2 2" xfId="172" xr:uid="{1ED7AC31-D431-4943-8BE0-7580C54E5BA1}"/>
    <cellStyle name=" 2 3" xfId="173" xr:uid="{0ECFEB7A-2BE8-480F-A777-44F6AEF506F7}"/>
    <cellStyle name="??&amp;O?&amp;H?_x0008__x000f__x0007_?_x0007__x0001__x0001_" xfId="4514" xr:uid="{70BD419D-A3F5-4173-9A60-138A4463933C}"/>
    <cellStyle name="??&amp;O?&amp;H?_x0008_??_x0007__x0001__x0001_" xfId="4515" xr:uid="{C0C0E749-3AC2-4D06-99C8-C2552B393359}"/>
    <cellStyle name="??? [0]_4????? " xfId="136" xr:uid="{20F47B22-2CA9-4CBE-B5FB-A942F0A33389}"/>
    <cellStyle name="???? [0]_4????? " xfId="137" xr:uid="{0F207EFF-8CC3-49A7-B78B-A603D4D363DE}"/>
    <cellStyle name="????_4????? " xfId="138" xr:uid="{29701A75-7DE5-4AB0-8D5D-B379A91849AC}"/>
    <cellStyle name="???_4????? " xfId="139" xr:uid="{D7B6C6A9-B99B-4D50-A892-2EB5A54CCF09}"/>
    <cellStyle name="?AO_CASH FLOW " xfId="140" xr:uid="{7768D989-D1BA-4F5C-825C-CDAE16E05DD8}"/>
    <cellStyle name="?e??A?_laroux_A??I2A?_BS&amp;IncStat_PL_S " xfId="141" xr:uid="{2B696C0C-2BD5-4807-9294-39AC17F817E8}"/>
    <cellStyle name="?마 [0]_CASH FLOW " xfId="38" xr:uid="{438C85FB-0216-4D89-B3CB-7576CC255BD6}"/>
    <cellStyle name="?마_CASH FLOW " xfId="39" xr:uid="{B9063C7D-D2B9-4F1C-B869-BEE7B4AA31B3}"/>
    <cellStyle name="?핺_2Q97 dist.EOM " xfId="40" xr:uid="{5167B7D0-BD46-485F-9BC9-CA545CB99B0E}"/>
    <cellStyle name="_`09년 전망모델정리_기준재료비작업.0821" xfId="4516" xr:uid="{49A868B3-DEAB-4F69-825E-940813328918}"/>
    <cellStyle name="_□광주-1차 재료비검토 (0917)V2_김종활" xfId="4517" xr:uid="{C96AA0A4-2CE4-4648-8A57-BFE12FB2CA47}"/>
    <cellStyle name="_○080908_09년 경영계획 모델별_FAC Waltz_김종활" xfId="4518" xr:uid="{A2EE1793-5AE6-4D62-BAA8-41AD6DF6065D}"/>
    <cellStyle name="_0.SQE표준양식-자체평가CheckSheet_081023_QDB관리용_부품보증발췌_취합_09년 베르디 PV 문제점_중대형 양산 문제점 개선 진행현황 " xfId="142" xr:uid="{EC2F637C-0BE7-4A0E-89AD-FF4B9074C682}"/>
    <cellStyle name="_0.SQE표준양식-자체평가CheckSheet_Verdi Panel 문제점 List_중대형 양산 문제점 개선 진행현황 " xfId="143" xr:uid="{3189753F-917D-4D24-99CD-E7D843F0190E}"/>
    <cellStyle name="_0.SQE표준양식-자체평가CheckSheet_Verdi_Slim (Ass'y Panel Front) 진척현황_081023_QDB관리용_부품보증발췌_취합_09년 베르디 PV 문제점_중대형 양산 문제점 개선 진행현황 " xfId="144" xr:uid="{4A916259-0A35-4E73-9A38-4BB9B52B44F1}"/>
    <cellStyle name="_0.SQE표준양식-자체평가CheckSheet_Verdi_Slim (Ass'y Panel Front) 진척현황_Verdi Panel 문제점 List_중대형 양산 문제점 개선 진행현황 " xfId="145" xr:uid="{B8887EA5-A561-4731-83FF-51B45F5FA3DB}"/>
    <cellStyle name="_0.SQE표준양식-자체평가CheckSheet_Verdi_Slim (Ass'y Panel Front) 진척현황_중대형 양산 문제점 개선 진행현황 " xfId="146" xr:uid="{CA00C709-2A01-46DE-BBE4-1BFAE41C00D7}"/>
    <cellStyle name="_0.SQE표준양식-자체평가CheckSheet_Verdi_Super (Ass'y Panel Front) 진척현황_081023_QDB관리용_부품보증발췌_취합_09년 베르디 PV 문제점_중대형 양산 문제점 개선 진행현황 " xfId="147" xr:uid="{CEBEA820-4A39-411C-B02E-C4FD4FCC0DB2}"/>
    <cellStyle name="_0.SQE표준양식-자체평가CheckSheet_Verdi_Super (Ass'y Panel Front) 진척현황_Verdi Panel 문제점 List_중대형 양산 문제점 개선 진행현황 " xfId="148" xr:uid="{214641D9-BFE6-48A0-9026-9576C7BE544A}"/>
    <cellStyle name="_0.SQE표준양식-자체평가CheckSheet_Verdi_Super (Ass'y Panel Front) 진척현황_중대형 양산 문제점 개선 진행현황 " xfId="149" xr:uid="{0965FB4F-7A67-4C3B-907D-5722B0A47B48}"/>
    <cellStyle name="_0.SQE표준양식-자체평가CheckSheet_중대형 양산 문제점 개선 진행현황 " xfId="150" xr:uid="{E661D457-7CFE-4177-A98A-4CE63165D8E3}"/>
    <cellStyle name="_090501 평가기준 보완 계획-시스템" xfId="4519" xr:uid="{5D7ADA83-2FE3-4087-A5B2-F99292157779}"/>
    <cellStyle name="_090513 성능, 안전성 통합 check list" xfId="4520" xr:uid="{1527039D-A526-4A50-B454-907200EB4F65}"/>
    <cellStyle name="_09년 BASIC모델 선정(전제품).0903" xfId="4521" xr:uid="{81D8F3F7-F5DD-4BD2-B285-7F8F6C57660F}"/>
    <cellStyle name="_History" xfId="4522" xr:uid="{1A1AA8BD-C529-42B8-A9FF-259690A43976}"/>
    <cellStyle name="_MT 공정 CTQ 590 PR단계 측정_080318" xfId="4523" xr:uid="{9967F6C8-C947-4068-9BF2-D85E116EB9F3}"/>
    <cellStyle name="_PV_PR단계간 CTQ 검토" xfId="4524" xr:uid="{8C8F4947-3F56-410C-9314-6E1B5AB3283C}"/>
    <cellStyle name="_단계간 CTQ 검토" xfId="4525" xr:uid="{4643477A-D694-4399-AB49-FFF787E7435F}"/>
    <cellStyle name="_미주향 인버터 PBA PV단계 DB93-02515K DB93-04597D결점율" xfId="4526" xr:uid="{B1E84F03-5F75-4F10-9C59-C5498746F87F}"/>
    <cellStyle name="_시스템" xfId="4527" xr:uid="{4481B1E9-5988-46B7-B06F-CCCF3CF19E56}"/>
    <cellStyle name="_시장불량" xfId="4528" xr:uid="{AC4205E6-7AAE-4FDF-A467-B06C9CFD5B78}"/>
    <cellStyle name="_정규분포" xfId="4529" xr:uid="{B149A6E3-95C6-4187-8D7B-FDB373D84B19}"/>
    <cellStyle name="¡io¡¾O[0]_¡¤NOA¡ia¡¿U " xfId="151" xr:uid="{49FD2B4D-A441-4F93-BA9E-16D39770C6AB}"/>
    <cellStyle name="¡io¡¾O_¡¤NOA¡ia¡¿U " xfId="152" xr:uid="{21A6330B-AD6A-454F-8365-406B07A6B5DF}"/>
    <cellStyle name="≫o±O[0]_≫a×U " xfId="41" xr:uid="{AAEB427E-0214-4E31-8D65-FF1D7CC9B7D5}"/>
    <cellStyle name="≫o±O_≫a×U " xfId="42" xr:uid="{8646D8BB-7B1F-403D-89DB-291586CF4025}"/>
    <cellStyle name="0,0_x000d__x000a_NA_x000d__x000a_" xfId="4530" xr:uid="{41BB779E-ED42-4027-A26D-DCFFC942A29F}"/>
    <cellStyle name="20% - Accent1" xfId="4531" xr:uid="{226F101B-46B5-4817-A363-BAC85B302589}"/>
    <cellStyle name="20% - Accent2" xfId="4532" xr:uid="{54903F35-13B7-4826-B8FB-F0AF731BFA92}"/>
    <cellStyle name="20% - Accent3" xfId="4533" xr:uid="{B173CF09-2FAC-47D3-A3AE-79D4BFD9456C}"/>
    <cellStyle name="20% - Accent4" xfId="4534" xr:uid="{6D05B4C7-F9F5-4F30-83DC-62661A7BF626}"/>
    <cellStyle name="20% - Accent5" xfId="4535" xr:uid="{3C47C7DC-1692-49C0-98A9-1C2DBC22A905}"/>
    <cellStyle name="20% - Accent6" xfId="4536" xr:uid="{DEC606B2-042C-46C8-B154-0CCBBE35ADC9}"/>
    <cellStyle name="20% - 강조색1" xfId="18" builtinId="30" customBuiltin="1"/>
    <cellStyle name="20% - 강조색1 10" xfId="4537" xr:uid="{DBD350C7-1CBF-42E4-9E45-964D97F80CAE}"/>
    <cellStyle name="20% - 강조색1 11" xfId="4538" xr:uid="{2C3B0E0E-D893-44D6-92D4-4AF75D0E0603}"/>
    <cellStyle name="20% - 강조색1 12" xfId="25786" xr:uid="{92378775-E0DA-49CF-BEDB-319E28E10897}"/>
    <cellStyle name="20% - 강조색1 2" xfId="4539" xr:uid="{6F722B10-1A99-4CB1-B80E-49A69C9BBC2A}"/>
    <cellStyle name="20% - 강조색1 2 2" xfId="4540" xr:uid="{A0FE134C-B8AD-4BCE-BB08-6676DFC6B678}"/>
    <cellStyle name="20% - 강조색1 2 3" xfId="30162" xr:uid="{9A996CC9-7254-434E-9860-61E63B0346D9}"/>
    <cellStyle name="20% - 강조색1 3" xfId="4541" xr:uid="{85541E20-FE0B-4CE1-BC4D-AA4520D33806}"/>
    <cellStyle name="20% - 강조색1 4" xfId="4542" xr:uid="{A16E0FB6-A34E-4A7A-92A4-18DF4FDF986D}"/>
    <cellStyle name="20% - 강조색1 5" xfId="4543" xr:uid="{10E0B6F4-FB0F-4C76-AD98-FB4B4767528D}"/>
    <cellStyle name="20% - 강조색1 6" xfId="4544" xr:uid="{09206A9E-E3AE-4FF3-A6EC-C2A7EF820715}"/>
    <cellStyle name="20% - 강조색1 7" xfId="4545" xr:uid="{95F3D9F5-2DD8-45AD-89A7-FF82336E40BB}"/>
    <cellStyle name="20% - 강조색1 8" xfId="4546" xr:uid="{85E543F4-E01F-4F23-B9E4-90D545E9D905}"/>
    <cellStyle name="20% - 강조색1 9" xfId="4547" xr:uid="{DE63734C-59E7-49BC-8D10-F5F66F0BC5E3}"/>
    <cellStyle name="20% - 강조색2" xfId="21" builtinId="34" customBuiltin="1"/>
    <cellStyle name="20% - 강조색2 10" xfId="4548" xr:uid="{CDC4F40D-2DB4-4855-99A0-F3690B9431B4}"/>
    <cellStyle name="20% - 강조색2 11" xfId="4549" xr:uid="{AB619E50-04A2-4390-8059-99887987475E}"/>
    <cellStyle name="20% - 강조색2 12" xfId="25789" xr:uid="{99856419-333F-4461-9E9A-3E705E22A81D}"/>
    <cellStyle name="20% - 강조색2 2" xfId="4550" xr:uid="{BC09C0FA-C728-411E-89DE-A5C89C05B8D2}"/>
    <cellStyle name="20% - 강조색2 2 2" xfId="4551" xr:uid="{31A9873C-77D6-4533-A08F-0D09A12E2A29}"/>
    <cellStyle name="20% - 강조색2 2 3" xfId="30169" xr:uid="{C27ECA67-F4BE-4207-980C-5316F6324356}"/>
    <cellStyle name="20% - 강조색2 3" xfId="4552" xr:uid="{4B118B96-ECB4-4EAC-9621-E5E9D81EEAD6}"/>
    <cellStyle name="20% - 강조색2 4" xfId="4553" xr:uid="{DCA66463-EC8B-4D75-AD97-15BD819B3EE9}"/>
    <cellStyle name="20% - 강조색2 5" xfId="4554" xr:uid="{24317525-90E7-4724-AB61-7D3FFCF4D34F}"/>
    <cellStyle name="20% - 강조색2 6" xfId="4555" xr:uid="{8F7A8791-73D9-411F-B036-9FD98FA0E9F4}"/>
    <cellStyle name="20% - 강조색2 7" xfId="4556" xr:uid="{1F5351A2-2CB5-4C43-A69C-C0447FE90DAF}"/>
    <cellStyle name="20% - 강조색2 8" xfId="4557" xr:uid="{795CA4D7-DA5E-469B-BBD7-28FD68DCDA8F}"/>
    <cellStyle name="20% - 강조색2 9" xfId="4558" xr:uid="{BA315CCC-DA15-45CC-AE4E-D5E9377DD287}"/>
    <cellStyle name="20% - 강조색3" xfId="24" builtinId="38" customBuiltin="1"/>
    <cellStyle name="20% - 강조색3 10" xfId="4559" xr:uid="{556072D0-1366-47CE-A5B3-413DFA4912FC}"/>
    <cellStyle name="20% - 강조색3 11" xfId="4560" xr:uid="{83909107-380B-4DCD-B8A7-4AC0F3ACEBB5}"/>
    <cellStyle name="20% - 강조색3 12" xfId="25792" xr:uid="{1FC39820-1C69-406C-9EAB-345C4DB69AAC}"/>
    <cellStyle name="20% - 강조색3 2" xfId="4561" xr:uid="{76A9FD9D-E970-4F1A-B127-6CB93F0C7ABE}"/>
    <cellStyle name="20% - 강조색3 2 2" xfId="4562" xr:uid="{06224035-079E-4D0F-A605-6BDED6FEDFC5}"/>
    <cellStyle name="20% - 강조색3 2 3" xfId="30180" xr:uid="{D5720261-B741-4EC9-9C67-E09CC8CEDBA2}"/>
    <cellStyle name="20% - 강조색3 3" xfId="4563" xr:uid="{6B269107-7A7D-4998-86D0-CBB2AD7802D3}"/>
    <cellStyle name="20% - 강조색3 4" xfId="4564" xr:uid="{3C92BA97-F7F4-4D2F-B1ED-00F492E09F07}"/>
    <cellStyle name="20% - 강조색3 5" xfId="4565" xr:uid="{1D18F2A4-CD26-4E0D-A559-C61F8693A166}"/>
    <cellStyle name="20% - 강조색3 6" xfId="4566" xr:uid="{C48F0348-360C-4D6D-A8FB-E57A26590525}"/>
    <cellStyle name="20% - 강조색3 7" xfId="4567" xr:uid="{A022EC39-69EF-4E71-9B5F-6640E81A6475}"/>
    <cellStyle name="20% - 강조색3 8" xfId="4568" xr:uid="{CFF85305-0996-4AAA-AF00-FB59625DCE57}"/>
    <cellStyle name="20% - 강조색3 9" xfId="4569" xr:uid="{9466ED41-4339-452E-AAA7-E1E032107552}"/>
    <cellStyle name="20% - 강조색4" xfId="27" builtinId="42" customBuiltin="1"/>
    <cellStyle name="20% - 강조색4 10" xfId="4570" xr:uid="{A9E0C2B0-1345-442F-860F-8EE716BB64CE}"/>
    <cellStyle name="20% - 강조색4 11" xfId="4571" xr:uid="{8D9924EB-DA4D-4213-B51E-86B8D7CA3A4A}"/>
    <cellStyle name="20% - 강조색4 12" xfId="25796" xr:uid="{8C9AD7FE-5C39-469F-B88A-F2F44788FA26}"/>
    <cellStyle name="20% - 강조색4 2" xfId="4572" xr:uid="{8313A1F9-A0FF-46D9-9B39-F69A4DF83E81}"/>
    <cellStyle name="20% - 강조색4 2 2" xfId="4573" xr:uid="{60D7882A-082F-4FFA-AA3D-2FB0CDC834F2}"/>
    <cellStyle name="20% - 강조색4 2 3" xfId="30191" xr:uid="{2DF5BEAF-9168-4EC7-9FC3-20682C1DB4E5}"/>
    <cellStyle name="20% - 강조색4 3" xfId="4574" xr:uid="{1BB56FC7-F3C1-489D-B2F3-9670396347B4}"/>
    <cellStyle name="20% - 강조색4 4" xfId="4575" xr:uid="{2154E4E2-77B8-4BBD-A17C-93256D3AB044}"/>
    <cellStyle name="20% - 강조색4 5" xfId="4576" xr:uid="{7ADAC3A6-C62B-4DBF-964B-D661BAC9FAAB}"/>
    <cellStyle name="20% - 강조색4 6" xfId="4577" xr:uid="{BA8D6A35-2655-4E98-92DF-CC1C44D4F48D}"/>
    <cellStyle name="20% - 강조색4 7" xfId="4578" xr:uid="{5EB30531-0875-40EE-A0A5-0F0D93D6CF29}"/>
    <cellStyle name="20% - 강조색4 8" xfId="4579" xr:uid="{012A2BCE-128F-4F39-86F7-0F21CE213EA0}"/>
    <cellStyle name="20% - 강조색4 9" xfId="4580" xr:uid="{B370A060-0FD5-45A8-8B25-AE53FF40C30E}"/>
    <cellStyle name="20% - 강조색5" xfId="30" builtinId="46" customBuiltin="1"/>
    <cellStyle name="20% - 강조색5 10" xfId="4581" xr:uid="{4AA228DF-935B-4908-8D4E-779A8515DC68}"/>
    <cellStyle name="20% - 강조색5 11" xfId="4582" xr:uid="{022B0C21-B9E1-4B68-A25E-D82495D18AE4}"/>
    <cellStyle name="20% - 강조색5 12" xfId="25800" xr:uid="{F76A04EE-2BFC-479A-A239-D9B4D07F839E}"/>
    <cellStyle name="20% - 강조색5 2" xfId="4583" xr:uid="{049633B5-BFBA-4572-9CA8-550AA4C7B6D7}"/>
    <cellStyle name="20% - 강조색5 2 2" xfId="4584" xr:uid="{5039E98A-A6C5-4101-83F8-8C76E4957FF3}"/>
    <cellStyle name="20% - 강조색5 2 3" xfId="30202" xr:uid="{5A5AE774-2B9A-4026-8688-5B078C2C0457}"/>
    <cellStyle name="20% - 강조색5 3" xfId="4585" xr:uid="{9821AB11-D3F4-4C98-B850-BD7DE017284E}"/>
    <cellStyle name="20% - 강조색5 4" xfId="4586" xr:uid="{66B45BF8-C009-4FE8-BD6F-3A7548737195}"/>
    <cellStyle name="20% - 강조색5 5" xfId="4587" xr:uid="{371B0A10-20F4-4743-8571-583E71DD0E5C}"/>
    <cellStyle name="20% - 강조색5 6" xfId="4588" xr:uid="{5245EB7F-DD62-4FE2-95A7-40D12D206F44}"/>
    <cellStyle name="20% - 강조색5 7" xfId="4589" xr:uid="{9B167E2E-61A4-4C31-8184-8713D2A35730}"/>
    <cellStyle name="20% - 강조색5 8" xfId="4590" xr:uid="{8F8B0339-28A6-4678-B249-467F5EFF0227}"/>
    <cellStyle name="20% - 강조색5 9" xfId="4591" xr:uid="{53D15EE7-DF04-48CE-8CD8-3D62620C0AC4}"/>
    <cellStyle name="20% - 강조색6" xfId="33" builtinId="50" customBuiltin="1"/>
    <cellStyle name="20% - 강조색6 10" xfId="4592" xr:uid="{34C9AF69-EDB6-41A8-B614-59B2F02185C0}"/>
    <cellStyle name="20% - 강조색6 11" xfId="4593" xr:uid="{59AA4471-197E-45E6-9B19-16373382159A}"/>
    <cellStyle name="20% - 강조색6 12" xfId="25804" xr:uid="{9BBD16E4-8E7D-466D-82E5-3C7D49DC4668}"/>
    <cellStyle name="20% - 강조색6 2" xfId="4594" xr:uid="{4A66EBC8-83E2-4FC9-BCD5-7F96CF8CE6C6}"/>
    <cellStyle name="20% - 강조색6 2 2" xfId="4595" xr:uid="{01D1BA29-C8F9-4878-832E-42372BEA1364}"/>
    <cellStyle name="20% - 강조색6 2 3" xfId="30209" xr:uid="{324A0E06-FE27-43C3-BD0B-30D0ACDD1477}"/>
    <cellStyle name="20% - 강조색6 3" xfId="4596" xr:uid="{DAB32204-644A-405C-AA9E-353E6EB305A3}"/>
    <cellStyle name="20% - 강조색6 4" xfId="4597" xr:uid="{95812621-65D4-4D47-9ECA-7E297E2D16D9}"/>
    <cellStyle name="20% - 강조색6 5" xfId="4598" xr:uid="{23CA8A87-DCA4-4A44-890C-844906F13B5F}"/>
    <cellStyle name="20% - 강조색6 6" xfId="4599" xr:uid="{E267B4DB-33FE-4869-8E3D-B4F5A69EFA90}"/>
    <cellStyle name="20% - 강조색6 7" xfId="4600" xr:uid="{716DB2C6-070A-41F5-A1C9-F7FD3FFE54FD}"/>
    <cellStyle name="20% - 강조색6 8" xfId="4601" xr:uid="{7DC622AE-0D4F-4DCB-8751-E4C221FC8E6A}"/>
    <cellStyle name="20% - 강조색6 9" xfId="4602" xr:uid="{53557752-3E16-4A51-9CA8-8132D246663F}"/>
    <cellStyle name="40% - Accent1" xfId="4603" xr:uid="{45C1B9C4-F190-477C-9AD4-882EF6E7D9A6}"/>
    <cellStyle name="40% - Accent2" xfId="4604" xr:uid="{86A787F6-A9A1-456A-A47C-1F7E21A6EBB5}"/>
    <cellStyle name="40% - Accent3" xfId="4605" xr:uid="{C09F1DC9-D0F7-4A95-8F7F-54E5D6A3C894}"/>
    <cellStyle name="40% - Accent4" xfId="4606" xr:uid="{15BD4955-1EC6-4DA0-9A84-CDC4FC1E5179}"/>
    <cellStyle name="40% - Accent5" xfId="4607" xr:uid="{2F3CC2B5-7B22-4C58-89A2-3ADC0106FA7F}"/>
    <cellStyle name="40% - Accent6" xfId="4608" xr:uid="{21EE01D2-5CCA-4EAB-80BA-0B526B65A544}"/>
    <cellStyle name="40% - 강조색1" xfId="19" builtinId="31" customBuiltin="1"/>
    <cellStyle name="40% - 강조색1 10" xfId="4609" xr:uid="{3773542A-7B39-4EB4-A433-540058574BE7}"/>
    <cellStyle name="40% - 강조색1 11" xfId="4610" xr:uid="{20ED681B-BF7D-4CA5-83BD-FB9D2B1848E6}"/>
    <cellStyle name="40% - 강조색1 12" xfId="25787" xr:uid="{0F482B92-ACA3-491F-834D-05FF207407D1}"/>
    <cellStyle name="40% - 강조색1 2" xfId="4611" xr:uid="{B46537FB-A15B-4B51-883B-FF46974F9A88}"/>
    <cellStyle name="40% - 강조색1 2 2" xfId="4612" xr:uid="{871DB908-8D89-495A-9CD4-E6EA221E39DF}"/>
    <cellStyle name="40% - 강조색1 2 3" xfId="30225" xr:uid="{CCCD690E-9B83-4BC6-A0B8-C9C6CD9520CB}"/>
    <cellStyle name="40% - 강조색1 3" xfId="4613" xr:uid="{977F2478-DFB9-4799-A624-39C88E678B5C}"/>
    <cellStyle name="40% - 강조색1 4" xfId="4614" xr:uid="{63F58F89-01CF-45F9-A8D0-B23811EA5CC9}"/>
    <cellStyle name="40% - 강조색1 5" xfId="4615" xr:uid="{C2F5E73E-ECA5-49D6-9C84-DD57749AA484}"/>
    <cellStyle name="40% - 강조색1 6" xfId="4616" xr:uid="{956B3054-72ED-4292-9950-20971F1664E8}"/>
    <cellStyle name="40% - 강조색1 7" xfId="4617" xr:uid="{118ED886-16FA-4B37-9A39-884051CF7CC3}"/>
    <cellStyle name="40% - 강조색1 8" xfId="4618" xr:uid="{249F9314-40ED-488F-8744-E00403186ECE}"/>
    <cellStyle name="40% - 강조색1 9" xfId="4619" xr:uid="{6F8A25D8-7DF5-41D5-AE27-6F09D85D0616}"/>
    <cellStyle name="40% - 강조색2" xfId="22" builtinId="35" customBuiltin="1"/>
    <cellStyle name="40% - 강조색2 10" xfId="4620" xr:uid="{E3933D52-2EB2-4778-9039-4C445D2524F8}"/>
    <cellStyle name="40% - 강조색2 11" xfId="4621" xr:uid="{FBFB67EB-DEC4-4883-8F5C-C58A0F5AC513}"/>
    <cellStyle name="40% - 강조색2 12" xfId="25790" xr:uid="{7B390FC0-8F55-49BE-8D3B-117DC7792356}"/>
    <cellStyle name="40% - 강조색2 2" xfId="4622" xr:uid="{73A82DE5-7A54-4E80-A8DD-097EDAFF3B44}"/>
    <cellStyle name="40% - 강조색2 2 2" xfId="4623" xr:uid="{7B2C8C78-D8CB-41BF-9C4D-76540C91580E}"/>
    <cellStyle name="40% - 강조색2 2 3" xfId="30236" xr:uid="{23A50798-B219-4082-879E-2C6C4D46BFDB}"/>
    <cellStyle name="40% - 강조색2 3" xfId="4624" xr:uid="{D897E368-0BFD-40B2-B273-3EB92B368015}"/>
    <cellStyle name="40% - 강조색2 4" xfId="4625" xr:uid="{01B55BEB-7912-498D-8411-D905529DD7AC}"/>
    <cellStyle name="40% - 강조색2 5" xfId="4626" xr:uid="{B3865D22-971F-44B1-85D4-E7F2E5D39DB9}"/>
    <cellStyle name="40% - 강조색2 6" xfId="4627" xr:uid="{001A7268-F569-4C45-AEAC-CE925D43C566}"/>
    <cellStyle name="40% - 강조색2 7" xfId="4628" xr:uid="{C1F6C1BF-1E8F-4AC1-8F78-53F5AEC18281}"/>
    <cellStyle name="40% - 강조색2 8" xfId="4629" xr:uid="{175990FA-0C14-4059-B699-464EC0FC6BB2}"/>
    <cellStyle name="40% - 강조색2 9" xfId="4630" xr:uid="{0356E728-E93A-495A-81E9-0FE22431FE77}"/>
    <cellStyle name="40% - 강조색3" xfId="25" builtinId="39" customBuiltin="1"/>
    <cellStyle name="40% - 강조색3 10" xfId="4631" xr:uid="{8D763399-BD0B-486D-91D7-D2F43885C7AF}"/>
    <cellStyle name="40% - 강조색3 11" xfId="4632" xr:uid="{8B71D3EF-72BF-4CBC-89AB-29817AF53117}"/>
    <cellStyle name="40% - 강조색3 12" xfId="25793" xr:uid="{9928397B-F778-4DA3-A306-99CF30F75173}"/>
    <cellStyle name="40% - 강조색3 2" xfId="4633" xr:uid="{7167EE67-822F-4356-8896-6454E67F2D43}"/>
    <cellStyle name="40% - 강조색3 2 2" xfId="4634" xr:uid="{6FB02D21-FFB6-4F4A-9B67-1718E890B777}"/>
    <cellStyle name="40% - 강조색3 2 3" xfId="30247" xr:uid="{2FFDBBF6-6398-4990-9CE2-8CE85E2BE4F4}"/>
    <cellStyle name="40% - 강조색3 3" xfId="4635" xr:uid="{9F4DB157-A88F-4D4D-A5C2-ECE9C4EB4DAD}"/>
    <cellStyle name="40% - 강조색3 4" xfId="4636" xr:uid="{00F7E101-829D-4785-A9B3-B2B3989CA03D}"/>
    <cellStyle name="40% - 강조색3 5" xfId="4637" xr:uid="{0DCD239A-AD0E-4DB2-A5E7-0B4E6B0774EE}"/>
    <cellStyle name="40% - 강조색3 6" xfId="4638" xr:uid="{F69597E0-B527-477E-869B-0E447A4C128B}"/>
    <cellStyle name="40% - 강조색3 7" xfId="4639" xr:uid="{8F1F1714-1FEB-42D5-A3CA-8A1FD9D9AD9F}"/>
    <cellStyle name="40% - 강조색3 8" xfId="4640" xr:uid="{874D1E64-82DF-4DE2-956B-CC58E081A825}"/>
    <cellStyle name="40% - 강조색3 9" xfId="4641" xr:uid="{01601BF3-1B80-46BF-858A-450A8DBE35C7}"/>
    <cellStyle name="40% - 강조색4" xfId="28" builtinId="43" customBuiltin="1"/>
    <cellStyle name="40% - 강조색4 10" xfId="4642" xr:uid="{BD33C8B9-0687-475D-ABA2-9D65CC2E7608}"/>
    <cellStyle name="40% - 강조색4 11" xfId="4643" xr:uid="{2CCB1E86-5FF6-4B4C-B1C1-58D314D03BB4}"/>
    <cellStyle name="40% - 강조색4 12" xfId="25797" xr:uid="{A214D0F0-40EA-446C-B551-2800DAC2F86C}"/>
    <cellStyle name="40% - 강조색4 2" xfId="4644" xr:uid="{65961144-B432-4685-BC6B-F1ED54D461F4}"/>
    <cellStyle name="40% - 강조색4 2 2" xfId="4645" xr:uid="{9436AABC-5B0B-4A51-B5AC-F08816DA3B60}"/>
    <cellStyle name="40% - 강조색4 2 3" xfId="30254" xr:uid="{87F21DDF-9B0C-49EE-924E-E8B15739AD5A}"/>
    <cellStyle name="40% - 강조색4 3" xfId="4646" xr:uid="{7CB9EF98-D78B-4234-9FD5-F32D6A6E354B}"/>
    <cellStyle name="40% - 강조색4 4" xfId="4647" xr:uid="{470BBB3E-84FB-4E86-9FBC-8513105FEDC5}"/>
    <cellStyle name="40% - 강조색4 5" xfId="4648" xr:uid="{FE22FAA8-19BC-4EFC-B20B-31FBADEC561E}"/>
    <cellStyle name="40% - 강조색4 6" xfId="4649" xr:uid="{9947C08F-3FC7-4F5E-89A8-EF3D36E1F56C}"/>
    <cellStyle name="40% - 강조색4 7" xfId="4650" xr:uid="{DB4D6716-C713-4E2C-9868-111FABE29FCB}"/>
    <cellStyle name="40% - 강조색4 8" xfId="4651" xr:uid="{13304B36-55CF-4CC8-B579-1605F4AE8504}"/>
    <cellStyle name="40% - 강조색4 9" xfId="4652" xr:uid="{BE8C846F-B4AB-4F7A-9A23-9F6CB75049BD}"/>
    <cellStyle name="40% - 강조색5" xfId="31" builtinId="47" customBuiltin="1"/>
    <cellStyle name="40% - 강조색5 10" xfId="4653" xr:uid="{87C065E7-8332-481A-98EC-9053F55A2483}"/>
    <cellStyle name="40% - 강조색5 11" xfId="4654" xr:uid="{31570D5C-2260-4487-A8C3-5CE52C451578}"/>
    <cellStyle name="40% - 강조색5 12" xfId="25801" xr:uid="{8599632B-1D59-4C53-93F1-0D03D6B1A0BB}"/>
    <cellStyle name="40% - 강조색5 2" xfId="4655" xr:uid="{AB322848-35FD-45DB-8350-2A7BF72359B5}"/>
    <cellStyle name="40% - 강조색5 2 2" xfId="4656" xr:uid="{5781A067-17A8-458B-873C-2368D006C361}"/>
    <cellStyle name="40% - 강조색5 2 3" xfId="30265" xr:uid="{A2A71431-9CF2-4647-A448-6044F88A957E}"/>
    <cellStyle name="40% - 강조색5 3" xfId="4657" xr:uid="{EF1B38B7-3261-4461-A4A2-56C47F0E1E4B}"/>
    <cellStyle name="40% - 강조색5 4" xfId="4658" xr:uid="{0B785C88-5DAA-4CC8-9B4F-41B215BCF2A6}"/>
    <cellStyle name="40% - 강조색5 5" xfId="4659" xr:uid="{4623A987-1352-4167-9F55-B3901E1339C2}"/>
    <cellStyle name="40% - 강조색5 6" xfId="4660" xr:uid="{E3D44145-E838-442E-A892-A7197EE8D4EB}"/>
    <cellStyle name="40% - 강조색5 7" xfId="4661" xr:uid="{EAE989E1-74B1-4226-9926-F108B7F6371F}"/>
    <cellStyle name="40% - 강조색5 8" xfId="4662" xr:uid="{81E584DE-7AB1-442E-ABA4-2FE9F505E2D7}"/>
    <cellStyle name="40% - 강조색5 9" xfId="4663" xr:uid="{D9E2EFCE-B242-455A-914F-4F19C403C3C0}"/>
    <cellStyle name="40% - 강조색6" xfId="34" builtinId="51" customBuiltin="1"/>
    <cellStyle name="40% - 강조색6 10" xfId="4664" xr:uid="{7300E3F4-9080-4F23-A506-2B9D25DF9A93}"/>
    <cellStyle name="40% - 강조색6 11" xfId="4665" xr:uid="{D615F85A-5AAB-457C-A8D7-2FFCBA5A2728}"/>
    <cellStyle name="40% - 강조색6 12" xfId="25805" xr:uid="{46B1D763-7F4E-4DEC-B38D-C94DD9373B8C}"/>
    <cellStyle name="40% - 강조색6 2" xfId="4666" xr:uid="{B2298613-F755-4B9C-A72B-3578125FE9FB}"/>
    <cellStyle name="40% - 강조색6 2 2" xfId="4667" xr:uid="{D84CD9EB-7208-46CB-9E7E-D9B7FD304D11}"/>
    <cellStyle name="40% - 강조색6 2 3" xfId="30276" xr:uid="{653FFAFA-44F3-4973-8530-962D06F73C19}"/>
    <cellStyle name="40% - 강조색6 3" xfId="4668" xr:uid="{B74D091E-70D0-481B-9959-C0A3524F6B50}"/>
    <cellStyle name="40% - 강조색6 4" xfId="4669" xr:uid="{062261C7-0AB9-46FB-956A-C10DB199B021}"/>
    <cellStyle name="40% - 강조색6 5" xfId="4670" xr:uid="{ECEEE33E-17D7-43F9-ABE1-B57D458B3994}"/>
    <cellStyle name="40% - 강조색6 6" xfId="4671" xr:uid="{D290BB01-F786-40F6-ACC8-D49C84B304AD}"/>
    <cellStyle name="40% - 강조색6 7" xfId="4672" xr:uid="{4867B507-7D21-4BED-889D-106F9E990DBB}"/>
    <cellStyle name="40% - 강조색6 8" xfId="4673" xr:uid="{55B92AC9-616A-44A1-9B04-D905183D8585}"/>
    <cellStyle name="40% - 강조색6 9" xfId="4674" xr:uid="{38DDB71F-EC48-4575-A62E-726A5E07628D}"/>
    <cellStyle name="60% - Accent1" xfId="4675" xr:uid="{DDE57BB8-65D4-49CF-9ECE-D670A6602A32}"/>
    <cellStyle name="60% - Accent2" xfId="4676" xr:uid="{5505B54F-504A-40AB-A401-B9C0A85DFB43}"/>
    <cellStyle name="60% - Accent3" xfId="4677" xr:uid="{9D353980-0E95-48F6-AABE-F2CEE96E91C1}"/>
    <cellStyle name="60% - Accent4" xfId="4678" xr:uid="{44180775-ED4B-4C3A-8206-AF893A1A6889}"/>
    <cellStyle name="60% - Accent5" xfId="4679" xr:uid="{737CDDCA-8FAD-4DC1-8481-0C04FDE58EE8}"/>
    <cellStyle name="60% - Accent6" xfId="4680" xr:uid="{2C708308-4DAA-4F2F-9FAE-D6A09CD4A648}"/>
    <cellStyle name="60% - 강조색1 10" xfId="4681" xr:uid="{4368F94C-CDD9-4FD6-9F76-95FF33F50057}"/>
    <cellStyle name="60% - 강조색1 11" xfId="4682" xr:uid="{60DD20BE-9769-4F7E-B1EB-6943FA720A90}"/>
    <cellStyle name="60% - 강조색1 12" xfId="98" xr:uid="{5D89044D-761B-41CF-81CB-8740FD7D8D1E}"/>
    <cellStyle name="60% - 강조색1 2" xfId="4683" xr:uid="{4A35BAA5-145E-4547-952A-59D6FEDC41E0}"/>
    <cellStyle name="60% - 강조색1 2 2" xfId="4684" xr:uid="{A3925070-BDF8-4C7A-BFC1-CCA69912A26C}"/>
    <cellStyle name="60% - 강조색1 3" xfId="4685" xr:uid="{14499C95-B810-4D89-8510-F3B99CBF7232}"/>
    <cellStyle name="60% - 강조색1 4" xfId="4686" xr:uid="{D25195FD-782C-4463-B937-71E57861491F}"/>
    <cellStyle name="60% - 강조색1 5" xfId="4687" xr:uid="{9A0933AF-6C87-4FBF-9CFE-30E7BAAF79D0}"/>
    <cellStyle name="60% - 강조색1 6" xfId="4688" xr:uid="{3F9816AE-D7E5-4A6C-8E8E-A4E418123DC3}"/>
    <cellStyle name="60% - 강조색1 7" xfId="4689" xr:uid="{E8FF8A10-9CB5-4845-B215-70EDA609A8C6}"/>
    <cellStyle name="60% - 강조색1 8" xfId="4690" xr:uid="{A569D254-6A1C-47DF-ADE3-38EF3AB98E2A}"/>
    <cellStyle name="60% - 강조색1 9" xfId="4691" xr:uid="{C81EF523-B1A2-4622-8171-8A497C317082}"/>
    <cellStyle name="60% - 강조색2 10" xfId="4692" xr:uid="{5EF19A3B-61C2-4D50-B52D-6D883217B042}"/>
    <cellStyle name="60% - 강조색2 11" xfId="4693" xr:uid="{1CCC52A6-6440-4745-A9F1-5F2977AF032E}"/>
    <cellStyle name="60% - 강조색2 12" xfId="102" xr:uid="{E4A1BFB8-8F69-4154-A205-4F24F3AFE07B}"/>
    <cellStyle name="60% - 강조색2 2" xfId="4694" xr:uid="{31E2D194-4A60-4026-9785-BD772FBC2398}"/>
    <cellStyle name="60% - 강조색2 2 2" xfId="4695" xr:uid="{890B3938-7D5C-4275-9CC3-14C89FA9C930}"/>
    <cellStyle name="60% - 강조색2 3" xfId="4696" xr:uid="{FE71299D-FAC2-46FB-A2C4-3CC6C6943D91}"/>
    <cellStyle name="60% - 강조색2 4" xfId="4697" xr:uid="{E3BA3E9E-4ECD-4B6B-9825-F5431279AC71}"/>
    <cellStyle name="60% - 강조색2 5" xfId="4698" xr:uid="{B030E299-4DC0-4920-8F81-4F38EA0F8A22}"/>
    <cellStyle name="60% - 강조색2 6" xfId="4699" xr:uid="{35884EBA-FA23-4B37-BD3A-1F5DEB08276C}"/>
    <cellStyle name="60% - 강조색2 7" xfId="4700" xr:uid="{9F9A5D27-C570-4261-89F6-5E280C6780F1}"/>
    <cellStyle name="60% - 강조색2 8" xfId="4701" xr:uid="{610ACAA1-A237-4C5D-B8B9-B482AEB0ED89}"/>
    <cellStyle name="60% - 강조색2 9" xfId="4702" xr:uid="{3BDB1CA2-B475-44FC-A00C-CABAD624C2DB}"/>
    <cellStyle name="60% - 강조색3 10" xfId="4703" xr:uid="{CC5F7C5F-A9BC-4AD4-897A-697A7531A9E8}"/>
    <cellStyle name="60% - 강조색3 11" xfId="4704" xr:uid="{94062921-2774-451B-879F-5D08C77A5EB8}"/>
    <cellStyle name="60% - 강조색3 12" xfId="106" xr:uid="{3F2B3B57-08DA-4F6B-AD83-D04559029310}"/>
    <cellStyle name="60% - 강조색3 2" xfId="4705" xr:uid="{5DB16859-7FF8-4E3F-B3D6-240F4A39ABBE}"/>
    <cellStyle name="60% - 강조색3 2 2" xfId="4706" xr:uid="{AE8E2AD6-3651-461D-A38B-291F9B52E622}"/>
    <cellStyle name="60% - 강조색3 3" xfId="4707" xr:uid="{5082CE31-49A4-491F-AEDF-1E99638C77DD}"/>
    <cellStyle name="60% - 강조색3 4" xfId="4708" xr:uid="{93A88019-87AA-4460-948C-F6352D6A91B6}"/>
    <cellStyle name="60% - 강조색3 5" xfId="4709" xr:uid="{11F05F5E-82AD-41FB-986F-25127B33F682}"/>
    <cellStyle name="60% - 강조색3 6" xfId="4710" xr:uid="{F9EE987D-088F-4E22-BABA-834A63F5F5C4}"/>
    <cellStyle name="60% - 강조색3 7" xfId="4711" xr:uid="{85CE389D-F1B4-4F26-97A5-9A5152274CFA}"/>
    <cellStyle name="60% - 강조색3 8" xfId="4712" xr:uid="{923C4FC0-B00C-4C2B-9F96-36E39465E510}"/>
    <cellStyle name="60% - 강조색3 9" xfId="4713" xr:uid="{2D745669-70DB-44EF-A918-69B60B851FFA}"/>
    <cellStyle name="60% - 강조색4 10" xfId="4714" xr:uid="{DF49122F-8DF0-4FBB-BBCA-8C5EB0645CB4}"/>
    <cellStyle name="60% - 강조색4 11" xfId="4715" xr:uid="{053F37AF-83B5-41E7-AD19-B2DC13540141}"/>
    <cellStyle name="60% - 강조색4 12" xfId="110" xr:uid="{976F4ACC-BA57-4C26-BFDD-7D6D33A9B1F3}"/>
    <cellStyle name="60% - 강조색4 2" xfId="4716" xr:uid="{DE1B6BD5-EB7B-4C01-B141-98E5DDCD8D6A}"/>
    <cellStyle name="60% - 강조색4 2 2" xfId="4717" xr:uid="{B2994C21-24E6-4505-B7D7-6AE26CC23327}"/>
    <cellStyle name="60% - 강조색4 3" xfId="4718" xr:uid="{5B11430A-3730-4C34-AE4C-3EAECDF7353F}"/>
    <cellStyle name="60% - 강조색4 4" xfId="4719" xr:uid="{46D32ADF-79A6-4B20-8EB7-D9D2CF012CDB}"/>
    <cellStyle name="60% - 강조색4 5" xfId="4720" xr:uid="{5B0B8125-AE1D-4AFF-B781-4DEE62F018E2}"/>
    <cellStyle name="60% - 강조색4 6" xfId="4721" xr:uid="{B506B4E3-7954-4CDF-9F5D-2C0D24A3D48F}"/>
    <cellStyle name="60% - 강조색4 7" xfId="4722" xr:uid="{4BFF9B7C-612A-4B06-BC25-B1E4A5BEF338}"/>
    <cellStyle name="60% - 강조색4 8" xfId="4723" xr:uid="{0FED65BE-FA30-46B1-8571-0A2529F717A7}"/>
    <cellStyle name="60% - 강조색4 9" xfId="4724" xr:uid="{883B8C6C-642A-4A67-A96E-AED15884865B}"/>
    <cellStyle name="60% - 강조색5 10" xfId="4725" xr:uid="{DF279781-27E5-44C1-B3FE-4DBFE575420E}"/>
    <cellStyle name="60% - 강조색5 11" xfId="4726" xr:uid="{319541B2-FD11-4BFF-BD59-48B15E93523E}"/>
    <cellStyle name="60% - 강조색5 12" xfId="114" xr:uid="{B19B6C4A-F39C-42D3-92BB-3AD553012409}"/>
    <cellStyle name="60% - 강조색5 2" xfId="4727" xr:uid="{01CBD1EB-2721-4D40-88A5-E3E6A385BEB3}"/>
    <cellStyle name="60% - 강조색5 2 2" xfId="4728" xr:uid="{0071CB7D-1781-457C-999B-D2322D44B2A4}"/>
    <cellStyle name="60% - 강조색5 3" xfId="4729" xr:uid="{97F3ECAE-0408-44B2-8F84-B211AEBC62F4}"/>
    <cellStyle name="60% - 강조색5 4" xfId="4730" xr:uid="{7A2DC36D-62CD-4358-9768-DC51557FF54C}"/>
    <cellStyle name="60% - 강조색5 5" xfId="4731" xr:uid="{59E9EE51-9A76-40A8-A968-5D7FF4BE7866}"/>
    <cellStyle name="60% - 강조색5 6" xfId="4732" xr:uid="{C79E890D-C846-4545-AA23-BDFBB61352D1}"/>
    <cellStyle name="60% - 강조색5 7" xfId="4733" xr:uid="{439AA112-8F61-4AF1-B57B-94DF6A8D0A67}"/>
    <cellStyle name="60% - 강조색5 8" xfId="4734" xr:uid="{D9E47E10-D890-45C2-8C7D-CCDB0CE7CB5C}"/>
    <cellStyle name="60% - 강조색5 9" xfId="4735" xr:uid="{824780C4-48FA-467E-9BF1-E6C8AE942580}"/>
    <cellStyle name="60% - 강조색6 10" xfId="4736" xr:uid="{6401C984-01F1-4D0C-9280-8B70F0D7588E}"/>
    <cellStyle name="60% - 강조색6 11" xfId="4737" xr:uid="{931B8495-CBFB-482F-8E26-99BE6BE4F3EB}"/>
    <cellStyle name="60% - 강조색6 12" xfId="118" xr:uid="{09A806B7-6FE8-40A7-9A22-DA842A909E57}"/>
    <cellStyle name="60% - 강조색6 2" xfId="4738" xr:uid="{2ACFCD9B-0161-49CF-8987-CAC6E63961CD}"/>
    <cellStyle name="60% - 강조색6 2 2" xfId="4739" xr:uid="{17BD8AA5-3543-47B9-89FC-45339923368F}"/>
    <cellStyle name="60% - 강조색6 3" xfId="4740" xr:uid="{2129298C-20DD-41C0-9FBD-AC55FED28DE2}"/>
    <cellStyle name="60% - 강조색6 4" xfId="4741" xr:uid="{B129A4E6-D8C9-4FDC-82CC-DCF5D3AD2D69}"/>
    <cellStyle name="60% - 강조색6 5" xfId="4742" xr:uid="{69200C4C-045B-4663-9D09-3F71DA9253BA}"/>
    <cellStyle name="60% - 강조색6 6" xfId="4743" xr:uid="{87382FE3-E1A0-47B4-988D-0BC8A0B4CDC9}"/>
    <cellStyle name="60% - 강조색6 7" xfId="4744" xr:uid="{DB2CEBA2-769C-4669-AE9B-984FB00A82B3}"/>
    <cellStyle name="60% - 강조색6 8" xfId="4745" xr:uid="{5FE94489-9D00-4AE5-B786-EDD017F8A619}"/>
    <cellStyle name="60% - 강조색6 9" xfId="4746" xr:uid="{E0393BDE-E2AE-4F60-A8E4-A6A36CFB30E4}"/>
    <cellStyle name="7" xfId="4747" xr:uid="{A1FCB0C0-577B-48FA-9BF0-3BF0AB9C31AB}"/>
    <cellStyle name="7_DAS 지표현황 1002 V0 " xfId="153" xr:uid="{57AB7340-B8F1-4B4A-83CA-E05E744959AA}"/>
    <cellStyle name="7_지역별 목표 전체 v2 080824 SBSC X10수정 후_DAS 지표현황 1002 V0 " xfId="154" xr:uid="{1D9EAF4E-94EF-45E7-ADAD-1A603682925F}"/>
    <cellStyle name="A???[0]_97 ?? " xfId="43" xr:uid="{F13A7C01-EBFC-49D7-A187-3F32A86B5FAE}"/>
    <cellStyle name="A???97 ?? " xfId="44" xr:uid="{B79F68A7-B183-4A4A-B277-9C626FAD4329}"/>
    <cellStyle name="A???97 ??  2" xfId="190" xr:uid="{42A29DEF-D17D-492F-B7E9-AF9DB05E549A}"/>
    <cellStyle name="A???97 ??  3" xfId="276" xr:uid="{1EAD1F2F-06D0-4F0A-B0C2-DF4A29331634}"/>
    <cellStyle name="A???97?a?u? " xfId="45" xr:uid="{2CE3A7B7-7932-4096-9C66-0E83339F6670}"/>
    <cellStyle name="A???97?a?u?  2" xfId="191" xr:uid="{F5290B67-3E92-4632-A872-0F7AA81D265A}"/>
    <cellStyle name="A???97?a?u?  3" xfId="277" xr:uid="{7540647A-B228-4B7F-B202-D610DB36E361}"/>
    <cellStyle name="A???97Ae?A? " xfId="46" xr:uid="{AC1A7C63-8B58-49AB-88E3-8DC3FF38924E}"/>
    <cellStyle name="A???97Ae?A?  2" xfId="192" xr:uid="{4BD5381E-564A-4D0B-B2B2-3490392292BD}"/>
    <cellStyle name="A???97Ae?A?  3" xfId="278" xr:uid="{2CCFB068-26CC-4F00-B76D-E7BC5A725355}"/>
    <cellStyle name="A???98Ae?A? " xfId="47" xr:uid="{A3E26D7D-1FA3-4385-87CB-3DE3BA1BC8E3}"/>
    <cellStyle name="A???98Ae?A?  2" xfId="193" xr:uid="{52BA7372-DE60-46CC-8929-D6ECAC8184B2}"/>
    <cellStyle name="A???98Ae?A?  3" xfId="279" xr:uid="{81F4029D-80D0-47BC-9CA2-E4E620F4CE35}"/>
    <cellStyle name="A???AoAUAy캿C? " xfId="48" xr:uid="{0051273C-6555-4119-ABD4-A6D5C5C2509C}"/>
    <cellStyle name="A???AoAUAy캿C?  2" xfId="194" xr:uid="{B10BB489-FFFC-4F79-ABFE-FDE91C0C0DF6}"/>
    <cellStyle name="A???AoAUAy캿C?  3" xfId="280" xr:uid="{418047B3-91E5-4903-9A30-C9043EE971EC}"/>
    <cellStyle name="A???C?Ao_AoAUAy캿C? " xfId="49" xr:uid="{B0ACE877-BC2D-48C4-B8DF-79F92BDE45A1}"/>
    <cellStyle name="A???CASH FLOW " xfId="50" xr:uid="{4528D3AA-12A9-4767-B242-086359B1FFA0}"/>
    <cellStyle name="A??[0]_CASH FLOW " xfId="51" xr:uid="{C70FF281-E86E-4626-9405-347A21694F9E}"/>
    <cellStyle name="A??CASH FLOW " xfId="52" xr:uid="{4D52AB6C-D885-41A3-89FA-F2433E5C23A6}"/>
    <cellStyle name="A??CASH FLOW  2" xfId="5886" xr:uid="{A8150290-8ABE-4D73-BF03-423E267752D4}"/>
    <cellStyle name="A??CASH FLOW  2 2" xfId="5887" xr:uid="{F190987A-641C-4327-B1AE-9020343D2765}"/>
    <cellStyle name="A??CASH FLOW  2 2 2" xfId="31251" xr:uid="{F8B5B133-5209-406D-89CA-9A4F724C19A0}"/>
    <cellStyle name="A??CASH FLOW  2 3" xfId="31250" xr:uid="{53C05CC5-6695-41A2-BF31-B32A4914CC32}"/>
    <cellStyle name="A??CASH FLOW  3" xfId="5888" xr:uid="{ACA58D41-CEC8-4E02-BB1B-26D21E953952}"/>
    <cellStyle name="A??CASH FLOW  3 2" xfId="31252" xr:uid="{EC166358-AFCE-438D-9C7D-623C3DF55C8A}"/>
    <cellStyle name="A??CASH FLOW  4" xfId="25751" xr:uid="{222635DC-9FD7-407A-A5D2-EB8600AEE39F}"/>
    <cellStyle name="Accent1" xfId="4748" xr:uid="{5773E562-5575-4F54-A1EE-DF876D3DC203}"/>
    <cellStyle name="Accent2" xfId="4749" xr:uid="{1C8F0C63-F423-43B7-AB87-109C4F45C559}"/>
    <cellStyle name="Accent3" xfId="4750" xr:uid="{D4EB63B1-0305-4F2E-A88E-3C22DB0B556A}"/>
    <cellStyle name="Accent4" xfId="4751" xr:uid="{3C59752C-445E-477B-988D-A3819E954617}"/>
    <cellStyle name="Accent5" xfId="4752" xr:uid="{7D9A43D5-257B-485C-A557-844BDF6EA9F9}"/>
    <cellStyle name="Accent6" xfId="4753" xr:uid="{96F1AED2-0BA1-4823-BE11-F8AAB79EAF0E}"/>
    <cellStyle name="AeE­ [0]_  A¾  CO  " xfId="53" xr:uid="{4EA4E677-D5B9-4D6C-9CEE-3D1DCA8148EF}"/>
    <cellStyle name="ÅëÈ­ [0]_  Á¾  ÇÕ  " xfId="54" xr:uid="{7566EFB4-5A23-4EF0-8C7F-B00804543D88}"/>
    <cellStyle name="AeE­ [0]_  A¾  CO   2" xfId="5889" xr:uid="{39BA34DF-A927-4C42-90BC-F5106B05A214}"/>
    <cellStyle name="ÅëÈ­ [0]_6 ºñ¿ëºÐ¼®1_3 6¿ù´©°è " xfId="4754" xr:uid="{B8596990-A70F-4689-911E-684A55BCF96D}"/>
    <cellStyle name="AeE­ [0]_AS-0707ER " xfId="164" xr:uid="{B55C3884-4711-4A04-86AD-388E8A3D6A39}"/>
    <cellStyle name="AeE?[0]_97 ?? " xfId="55" xr:uid="{29219A99-56BC-4104-BF70-D853ABF2728B}"/>
    <cellStyle name="AeE?97 ?? " xfId="56" xr:uid="{C144BC3E-9F76-43E7-BA05-31A27F261899}"/>
    <cellStyle name="AeE?97 ??  2" xfId="197" xr:uid="{84B69C1E-8AD4-4327-86FD-519D430CF07A}"/>
    <cellStyle name="AeE?97 ??  3" xfId="281" xr:uid="{1567EEEB-DE8D-43CE-992C-B09FBEC6F1CE}"/>
    <cellStyle name="AeE?97?a?u? " xfId="57" xr:uid="{5EC00591-B7B6-42B0-903E-06AA00B00E1E}"/>
    <cellStyle name="AeE?97?a?u?  2" xfId="198" xr:uid="{1A63C9FA-D703-44B4-B65D-D50B1675E26E}"/>
    <cellStyle name="AeE?97?a?u?  3" xfId="282" xr:uid="{2EE9CD2B-7B85-4140-BF81-CD2653B9E98D}"/>
    <cellStyle name="AeE?97Ae?A? " xfId="58" xr:uid="{ACC8B2DF-CB50-4CE6-A4D4-FF1230A4E1D1}"/>
    <cellStyle name="AeE?97Ae?A?  2" xfId="199" xr:uid="{3FD02D5B-784C-483A-93ED-6504C3454D94}"/>
    <cellStyle name="AeE?97Ae?A?  3" xfId="283" xr:uid="{DD426F9C-6C39-4034-A82D-0637E4627FCD}"/>
    <cellStyle name="AeE?98Ae?A? " xfId="59" xr:uid="{0CA187D6-824D-4C79-925C-130A7DDC14AE}"/>
    <cellStyle name="AeE?98Ae?A?  2" xfId="200" xr:uid="{0A4D8181-80B6-4A6E-B6DF-624F66498260}"/>
    <cellStyle name="AeE?98Ae?A?  3" xfId="284" xr:uid="{AE37E342-2876-4006-8846-BC0852765442}"/>
    <cellStyle name="AeE?AoAUAy캿C? " xfId="60" xr:uid="{65DEC5D1-337F-4A95-AEA9-236488A639FA}"/>
    <cellStyle name="AeE?AoAUAy캿C?  2" xfId="201" xr:uid="{BD2F6DB1-425F-45B1-A04C-7B3885FDA0DF}"/>
    <cellStyle name="AeE?AoAUAy캿C?  3" xfId="285" xr:uid="{7BFD56DF-CB45-458E-941B-0C9D374B7DA3}"/>
    <cellStyle name="AeE?C?Ao_AoAUAy캿C? " xfId="61" xr:uid="{4FC3C248-F119-4B6F-9D54-0A4E533906F1}"/>
    <cellStyle name="AeE?CASH FLOW " xfId="62" xr:uid="{08A44991-0475-431F-AA08-3007CA5B5238}"/>
    <cellStyle name="AeE?CASH FLOW  2" xfId="202" xr:uid="{D50A9BDD-BB09-4DF0-B24C-0F258BDEF5CE}"/>
    <cellStyle name="AeE?CASH FLOW  3" xfId="286" xr:uid="{80C62D44-CC11-4891-B4B3-67DC735BFEAB}"/>
    <cellStyle name="AeE­_  A¾  CO  " xfId="63" xr:uid="{D35F4A7E-DC60-4623-8E3F-2B4085F6CF3C}"/>
    <cellStyle name="ÅëÈ­_  Á¾  ÇÕ  " xfId="64" xr:uid="{EDE022E6-16E6-403D-A515-C473D398ED22}"/>
    <cellStyle name="AeE­_  A¾  CO   2" xfId="5890" xr:uid="{75F33741-F23E-49FA-B1F1-4A46AA92D533}"/>
    <cellStyle name="AÞ¸¶ [0]_  A¾  CO  " xfId="65" xr:uid="{56A59839-DC03-43B2-98F9-C5CE3B591736}"/>
    <cellStyle name="ÄÞ¸¶ [0]_  Á¾  ÇÕ  " xfId="66" xr:uid="{3EDBFA12-DB4F-43FD-9CC4-F9EC9C9B6E38}"/>
    <cellStyle name="AÞ¸¶ [0]_  A¾  CO   2" xfId="5891" xr:uid="{800BB922-E2E1-4D40-A53D-C27C263308E8}"/>
    <cellStyle name="AÞ¸¶_  A¾  CO  " xfId="67" xr:uid="{66F53D56-A5A3-439D-BDF7-2C98A94A1FE4}"/>
    <cellStyle name="ÄÞ¸¶_  Á¾  ÇÕ  " xfId="68" xr:uid="{87B025B4-F92B-4A77-BA72-F5A7FDB8D933}"/>
    <cellStyle name="AÞ¸¶_  A¾  CO   2" xfId="5892" xr:uid="{EB51FA6A-B09C-466D-B9FF-0931CF7F33D2}"/>
    <cellStyle name="Bad" xfId="4755" xr:uid="{77129273-D1B7-437C-A304-9637260F8EB2}"/>
    <cellStyle name="C?AO_?? " xfId="69" xr:uid="{874C76B1-D7CD-42ED-8D61-6800794303DD}"/>
    <cellStyle name="C￥AØ_  A¾  CO  " xfId="70" xr:uid="{EAC1FFC6-A4C9-4D00-9E4E-57A41DD2028F}"/>
    <cellStyle name="Ç¥ÁØ_  Á¾  ÇÕ  " xfId="71" xr:uid="{864DBDC3-4A73-4CFD-889F-F664CCB9021A}"/>
    <cellStyle name="C￥AØ_  A¾  CO   2" xfId="5893" xr:uid="{64EB33AE-C02F-4AA3-BCE6-968DE1144334}"/>
    <cellStyle name="Ç¥ÁØ_°ü¸®Ç×¸ñ_¾÷Á¾º° " xfId="5894" xr:uid="{941395FC-659B-4D5A-8834-CAC089965F44}"/>
    <cellStyle name="C￥AØ_½C¿¹PL " xfId="4756" xr:uid="{6FCAE649-6A9D-47F5-AAE6-9346F2F407E8}"/>
    <cellStyle name="Calc Currency (0)" xfId="4757" xr:uid="{E4AB11F1-9636-4584-BD1A-C6C0379B78E5}"/>
    <cellStyle name="Calc Currency (2)" xfId="4758" xr:uid="{8A1D21C8-2946-4078-B332-9E186E16673C}"/>
    <cellStyle name="Calc Percent (0)" xfId="4759" xr:uid="{CFE759B1-DF81-4BBF-B35B-661AAAF58B07}"/>
    <cellStyle name="Calc Percent (1)" xfId="4760" xr:uid="{31927B4D-24D3-4CD7-B842-EA2FF4710C8A}"/>
    <cellStyle name="Calc Percent (2)" xfId="4761" xr:uid="{0C12A377-9949-455D-8AB9-6FD9B2BC8184}"/>
    <cellStyle name="Calc Units (0)" xfId="4762" xr:uid="{C83E0678-1E61-469F-9000-6D93432E6801}"/>
    <cellStyle name="Calc Units (1)" xfId="4763" xr:uid="{649919C5-C141-4A51-9A6B-86941977974C}"/>
    <cellStyle name="Calc Units (2)" xfId="4764" xr:uid="{AA5DC29E-552F-4007-BDFA-2AC089D624F9}"/>
    <cellStyle name="Calculation" xfId="4765" xr:uid="{E0CB5F48-419F-41CC-9081-E3690E6101E1}"/>
    <cellStyle name="Calculation 2" xfId="4766" xr:uid="{F7DBDFC3-7676-4E1F-8098-65B6F492BBAF}"/>
    <cellStyle name="Calculation 2 2" xfId="4767" xr:uid="{99DA22CF-CE84-46A0-A938-85EB6C2C6F12}"/>
    <cellStyle name="Calculation 2 3" xfId="4768" xr:uid="{6148025F-DD20-48AA-BA66-06495ADAF219}"/>
    <cellStyle name="Calculation 3" xfId="4769" xr:uid="{0EC37FC8-2C06-499D-99B1-1D5AF2F88E31}"/>
    <cellStyle name="Calculation 3 2" xfId="4770" xr:uid="{5377ECC3-C845-481E-B4ED-A0A24B71A0EF}"/>
    <cellStyle name="Calculation 3 3" xfId="4771" xr:uid="{61F6EE7E-0210-4433-8B20-CCC11F181F56}"/>
    <cellStyle name="Calculation 4" xfId="4772" xr:uid="{A9B09D64-67AB-4328-9E2E-01F7AD997AFE}"/>
    <cellStyle name="Calculation 5" xfId="4773" xr:uid="{20F9229D-A605-4A8F-8D91-B5490176853E}"/>
    <cellStyle name="category" xfId="4774" xr:uid="{D8A71F0F-E045-40DD-83A4-EEB03F844B4B}"/>
    <cellStyle name="Check Cell" xfId="4775" xr:uid="{50051DE0-51D5-4EEC-A27F-4C6A2BC7AB72}"/>
    <cellStyle name="Comma" xfId="165" xr:uid="{F9F5959B-E7C0-40B8-B231-5FD42D4D162A}"/>
    <cellStyle name="Comma [0]" xfId="119" xr:uid="{1D909636-48C0-4B7E-8CD3-9C9EC8F75CAF}"/>
    <cellStyle name="Comma [00]" xfId="4776" xr:uid="{1E0387CC-BCF7-46C6-9602-18652FF9C401}"/>
    <cellStyle name="Comma_ " xfId="155" xr:uid="{D54DBA07-2732-47E4-AF4F-A96ADC7C299C}"/>
    <cellStyle name="Copied" xfId="4777" xr:uid="{8D66935E-70EC-4281-80DE-A4CDE2FAC49E}"/>
    <cellStyle name="Currency" xfId="166" xr:uid="{2C9CFBE5-C933-4425-B2CF-BE93082965D6}"/>
    <cellStyle name="Currency [0?Sheet7 (3)_미개발 (2)_8월LOCAL판가 " xfId="120" xr:uid="{5E61B3C3-BC4D-482B-A2D3-7899DA65F7E4}"/>
    <cellStyle name="Currency [0]" xfId="121" xr:uid="{75068223-3B99-4B1D-8F64-F6096BB853B4}"/>
    <cellStyle name="Currency [00]" xfId="4778" xr:uid="{E272DF45-FB77-404C-989D-85EF4AD013D6}"/>
    <cellStyle name="Currency_ " xfId="156" xr:uid="{5FABFB00-FF5F-4951-9725-96018969E09E}"/>
    <cellStyle name="Currency1" xfId="122" xr:uid="{9E05D5D4-CFFA-4C45-BF2B-93B9A3CCE78B}"/>
    <cellStyle name="Date Short" xfId="4779" xr:uid="{48E266E5-EB22-489A-9EC5-DB74D58C607A}"/>
    <cellStyle name="DELTA" xfId="4780" xr:uid="{791D692B-1E12-4377-9EC1-40EF59F3730E}"/>
    <cellStyle name="Enter Currency (0)" xfId="4781" xr:uid="{7C99B0A4-5412-406D-8DC9-922B60CC4F2D}"/>
    <cellStyle name="Enter Currency (2)" xfId="4782" xr:uid="{94823D06-6955-4EA6-9367-D03B24369F91}"/>
    <cellStyle name="Enter Units (0)" xfId="4783" xr:uid="{4357CA68-9514-4310-85E6-9D3496A5794B}"/>
    <cellStyle name="Enter Units (1)" xfId="4784" xr:uid="{13C657F0-04EE-46D3-97FC-660E177A3255}"/>
    <cellStyle name="Enter Units (2)" xfId="4785" xr:uid="{7C9FCB65-9161-4FB7-80BF-833E40295B6C}"/>
    <cellStyle name="Entered" xfId="4786" xr:uid="{E71BCAA1-8AA2-42F1-A52F-6CCD1A918C4D}"/>
    <cellStyle name="Explanatory Text" xfId="4787" xr:uid="{6FE25152-66A5-4232-A7E4-5175C4D34029}"/>
    <cellStyle name="Ezres [0]_MAN " xfId="123" xr:uid="{59EBD8EF-7E05-4C86-9AB5-1A486B4B2784}"/>
    <cellStyle name="Ezres_MAN " xfId="124" xr:uid="{3A6D8021-243D-45D4-8140-8C6ADEB948B0}"/>
    <cellStyle name="Followed Hyperlink" xfId="125" xr:uid="{A3A69157-6D2E-4F90-A9EA-CF75F32C428C}"/>
    <cellStyle name="Good" xfId="4788" xr:uid="{7134BC27-A4A3-42EC-868E-0E6F8F55B7AA}"/>
    <cellStyle name="Grey" xfId="4789" xr:uid="{81E76073-D166-420C-87E0-2AD3D454BE7E}"/>
    <cellStyle name="HEADER" xfId="4790" xr:uid="{E80DE1AD-DE16-4F95-AE95-A357B385DC27}"/>
    <cellStyle name="Header1" xfId="4791" xr:uid="{7D681861-E322-459C-A037-2AE6E4C0C5E9}"/>
    <cellStyle name="Header2" xfId="4792" xr:uid="{3EE64D97-A06E-49AD-A2AC-496E3C3D6B39}"/>
    <cellStyle name="Heading 1" xfId="4793" xr:uid="{C582FFF4-F88E-4D27-BFB8-D8B6FB43B6C5}"/>
    <cellStyle name="Heading 2" xfId="4794" xr:uid="{596251CB-0144-45F2-B14D-5CBF5DD1DAB4}"/>
    <cellStyle name="Heading 3" xfId="4795" xr:uid="{61AAC356-06F3-425D-9BB6-D9C9527525AE}"/>
    <cellStyle name="Heading 3 2" xfId="14876" xr:uid="{6DACE560-03C4-4A2E-8976-95EF4D3C094B}"/>
    <cellStyle name="Heading 3 3" xfId="18773" xr:uid="{17ADCBF8-D597-49E2-BDB6-EABD03566CDB}"/>
    <cellStyle name="Heading 3 4" xfId="22597" xr:uid="{8CB33CE8-1059-46F8-8FD3-DEB84C016BE1}"/>
    <cellStyle name="Heading 3 5" xfId="33770" xr:uid="{AA661E36-ED1E-4511-A784-3470DB48A98A}"/>
    <cellStyle name="Heading 4" xfId="4796" xr:uid="{7D5064E5-2E31-44A3-9B80-46772FA0E4AD}"/>
    <cellStyle name="Hyperlink" xfId="126" xr:uid="{0A67F844-2F22-4756-AE00-AC1ABDB07DC4}"/>
    <cellStyle name="Iau÷iue_report-2 " xfId="127" xr:uid="{75BAB325-4AE1-454A-B0B0-11A8D3DE27AD}"/>
    <cellStyle name="Input" xfId="4797" xr:uid="{D7F869BD-39B1-41E3-B866-B3B2FE04CEB7}"/>
    <cellStyle name="Input [yellow]" xfId="4798" xr:uid="{66468229-D207-4850-B267-50AADD103CE4}"/>
    <cellStyle name="Input 2" xfId="4799" xr:uid="{67143DA0-B6C9-452F-92EC-5C3F42219389}"/>
    <cellStyle name="Input 2 2" xfId="4800" xr:uid="{6A7771B1-53DA-4274-9D0C-CA29FADC4C76}"/>
    <cellStyle name="Input 2 3" xfId="4801" xr:uid="{D9983712-5F42-486D-81E3-0D3DFA19356C}"/>
    <cellStyle name="Input 3" xfId="4802" xr:uid="{5A68C33B-DA4A-430B-918F-5682A3F7A7CA}"/>
    <cellStyle name="Input 3 2" xfId="4803" xr:uid="{D788A01A-9ECB-45F0-8BDA-644F8BEC4BCB}"/>
    <cellStyle name="Input 3 3" xfId="4804" xr:uid="{351FCB25-387B-4F4A-91C7-CE713BC387B1}"/>
    <cellStyle name="Input 4" xfId="4805" xr:uid="{14A5574C-5F87-4CC0-8735-569E9DE72EF6}"/>
    <cellStyle name="Input 5" xfId="4806" xr:uid="{43DDC774-878A-4B48-A7FE-393C27C2F579}"/>
    <cellStyle name="Link Currency (0)" xfId="4807" xr:uid="{6A8FBEE0-D824-4D5B-8FFC-DD345CCE7F14}"/>
    <cellStyle name="Link Currency (2)" xfId="4808" xr:uid="{772AC83F-CBB0-44A9-BC64-42B85161DE69}"/>
    <cellStyle name="Link Units (0)" xfId="4809" xr:uid="{1172C8A7-CB39-466C-B367-8FC70EB04786}"/>
    <cellStyle name="Link Units (1)" xfId="4810" xr:uid="{CF0DED69-FF6B-4EE5-B796-2D10D2AA1A02}"/>
    <cellStyle name="Link Units (2)" xfId="4811" xr:uid="{738C12F8-0BE7-475D-A4D6-D459DC4AE50C}"/>
    <cellStyle name="Linked Cell" xfId="4812" xr:uid="{FB4501C9-CA7C-4D63-9C27-2579AE20A19F}"/>
    <cellStyle name="Millares [0]_PERSONAL" xfId="4813" xr:uid="{5EE9DACE-274B-4F15-8E8E-67F33E5E440F}"/>
    <cellStyle name="Millares_PERSONAL" xfId="4814" xr:uid="{AB731C43-D19E-4300-8ACC-EC795C31815F}"/>
    <cellStyle name="Model" xfId="4815" xr:uid="{6F68FE81-AE79-4CCB-84FA-3509FB891B5E}"/>
    <cellStyle name="Model 2" xfId="10992" xr:uid="{3A19167D-1DFE-4938-8EBD-E44925DD6899}"/>
    <cellStyle name="Model 3" xfId="18793" xr:uid="{273906D1-5CE3-4AF5-A06D-FA7A704DBA88}"/>
    <cellStyle name="Model 4" xfId="22613" xr:uid="{7E949B9F-0562-4152-9776-380BD7BFA951}"/>
    <cellStyle name="Model 5" xfId="33771" xr:uid="{F40EB6E5-EA76-4F8E-B47F-BB7437D5040D}"/>
    <cellStyle name="Moneda [0]_CONTENCION CONDELL 25.051" xfId="4816" xr:uid="{E9435325-B4A0-45EF-A9F2-EA80E37665A3}"/>
    <cellStyle name="Moneda_CONTENCION CONDELL 25.051" xfId="4817" xr:uid="{D701C7AB-96F2-41D0-908E-32E3BC849AB9}"/>
    <cellStyle name="Neutral" xfId="4818" xr:uid="{E88EBAD0-0168-48CF-A5CC-F4C7DB4A1882}"/>
    <cellStyle name="Nor?l_PRODUCT_총합계 " xfId="128" xr:uid="{3395E90B-0CB0-4439-ABC7-B50A275231F6}"/>
    <cellStyle name="Normal - Style1" xfId="4819" xr:uid="{38C3704D-6DC4-4593-90F8-C6709F91F685}"/>
    <cellStyle name="Normal 2" xfId="4820" xr:uid="{FD346642-90C5-4F6A-9256-E4EDCF58BAC5}"/>
    <cellStyle name="Normal_ " xfId="157" xr:uid="{0938E51F-5F45-40B2-8066-DD7D17DCCF31}"/>
    <cellStyle name="Normál_MAN " xfId="129" xr:uid="{649CB7D2-4B82-4500-BCAB-5DD5ADB8C777}"/>
    <cellStyle name="Normal_MATERAL2_총합계 " xfId="130" xr:uid="{2DEA5FBE-4D61-4F13-8A5B-7FC218336F2D}"/>
    <cellStyle name="Note" xfId="4821" xr:uid="{7876F536-51AF-40E3-849A-2A0150EE6A0D}"/>
    <cellStyle name="Note 2" xfId="4822" xr:uid="{06EBF2CE-CE0D-4186-A9AE-1600D28A25E3}"/>
    <cellStyle name="Note 2 2" xfId="4823" xr:uid="{B7527093-A0D6-4AB2-B2C6-7D97AE8D8BA1}"/>
    <cellStyle name="Note 2 3" xfId="4824" xr:uid="{55794B92-FFFB-45E2-A8BB-42143BDC1864}"/>
    <cellStyle name="Note 3" xfId="4825" xr:uid="{753AE7E7-F9AD-42CA-B8F6-1A98BF8B226E}"/>
    <cellStyle name="Note 3 2" xfId="4826" xr:uid="{79D70AAC-227E-4453-9186-132E75D5FBE1}"/>
    <cellStyle name="Note 3 3" xfId="4827" xr:uid="{DF5D7796-6FFD-4ECE-91B0-C8128FE9F20E}"/>
    <cellStyle name="Note 4" xfId="4828" xr:uid="{05E27A52-4712-45F5-8330-0F1EB0B439FE}"/>
    <cellStyle name="Note 5" xfId="4829" xr:uid="{D1114E1D-E8F4-4AB5-B10E-40F5FD43664C}"/>
    <cellStyle name="Output" xfId="4830" xr:uid="{5B6903EB-3C3E-45DA-920B-6DA727FA28B0}"/>
    <cellStyle name="Output 2" xfId="4831" xr:uid="{80D4A3E8-01C9-4C64-8939-5811C7A57363}"/>
    <cellStyle name="Output 2 2" xfId="4832" xr:uid="{FB434184-65AB-4430-919E-2E42C566B372}"/>
    <cellStyle name="Output 2 3" xfId="4833" xr:uid="{D8DAE380-5069-47D2-BBA8-697CCC9D42F3}"/>
    <cellStyle name="Output 3" xfId="4834" xr:uid="{81267DF2-A1D2-4BB5-BFFC-D4AAAF5307EA}"/>
    <cellStyle name="Output 3 2" xfId="4835" xr:uid="{9D289C91-5E39-4650-B29B-12EC708E0B88}"/>
    <cellStyle name="Output 3 3" xfId="4836" xr:uid="{A63C146A-D1BB-472E-98BF-3F993943617D}"/>
    <cellStyle name="Output 4" xfId="4837" xr:uid="{A2717DB8-8CA1-4FAE-AC0E-6130D12D543A}"/>
    <cellStyle name="Output 5" xfId="4838" xr:uid="{02E91A56-2EF8-4736-9542-BEA9782C7770}"/>
    <cellStyle name="Pénznem [0]_MAN " xfId="131" xr:uid="{45633616-EE7A-4EF2-9B4A-B750375DE2DC}"/>
    <cellStyle name="Pénznem_MAN " xfId="132" xr:uid="{5086C20C-28FD-443F-8DCC-FBC9E15F0F62}"/>
    <cellStyle name="Percent" xfId="167" xr:uid="{49CBAAEC-6D7E-481D-84D1-64B45FC21755}"/>
    <cellStyle name="Percent [0]" xfId="4839" xr:uid="{05612F35-4433-4C25-9AE5-B39D921C236F}"/>
    <cellStyle name="Percent [00]" xfId="4840" xr:uid="{9EC93054-F1D9-4A95-890D-819D2B2837E6}"/>
    <cellStyle name="Percent [2]" xfId="4841" xr:uid="{3D30D87F-E055-41FE-8258-B80B617E8EF4}"/>
    <cellStyle name="Percent 2" xfId="6243" xr:uid="{A172CA95-FACE-473F-800D-58F154BEFDE9}"/>
    <cellStyle name="Percent_#6 Temps &amp; Contractors" xfId="4842" xr:uid="{AC5BAA0A-DB3A-4056-BD13-2C0679408EF5}"/>
    <cellStyle name="PrePop Currency (0)" xfId="4843" xr:uid="{B324013D-67BB-44DA-A177-1910086C13E9}"/>
    <cellStyle name="PrePop Currency (2)" xfId="4844" xr:uid="{4994C9A9-BDDC-4928-BC24-E77815379901}"/>
    <cellStyle name="PrePop Units (0)" xfId="4845" xr:uid="{18FBAD26-AE66-41B8-8CF8-E2E3CB7A2E22}"/>
    <cellStyle name="PrePop Units (1)" xfId="4846" xr:uid="{FE64AAE8-D711-4FD4-ACC8-C8E0D6A8FCE0}"/>
    <cellStyle name="PrePop Units (2)" xfId="4847" xr:uid="{84295F68-1926-4546-8A5D-07F57D22B09F}"/>
    <cellStyle name="RevList" xfId="4848" xr:uid="{4C806DBF-F49B-4EF4-8F2A-36E5C5BE0571}"/>
    <cellStyle name="RowLevel_8" xfId="6247" xr:uid="{C45398C9-670A-4E0B-BB82-3ABCA8C4A6DA}"/>
    <cellStyle name="SAPBEXaggData" xfId="4849" xr:uid="{8CAFC49E-CAA8-4A84-AF93-2A817F29F1B2}"/>
    <cellStyle name="SAPBEXaggDataEmph" xfId="4850" xr:uid="{E63DEDB4-8407-4CF4-A186-EDF7C4FD9711}"/>
    <cellStyle name="SAPBEXaggItem" xfId="4851" xr:uid="{A461BBC2-3CFD-4D1C-BD54-A2D52994336B}"/>
    <cellStyle name="SAPBEXaggItemX" xfId="4852" xr:uid="{62482990-3F88-4C46-9B41-19964B0C4541}"/>
    <cellStyle name="SAPBEXchaText" xfId="4853" xr:uid="{D95D40DC-32F6-473D-9A68-ED73A829686D}"/>
    <cellStyle name="SAPBEXexcBad7" xfId="4854" xr:uid="{CB39CFAA-4760-4155-9827-09D9A4FFCB76}"/>
    <cellStyle name="SAPBEXexcBad8" xfId="4855" xr:uid="{E958F46A-9160-47AF-8648-54E626569E9D}"/>
    <cellStyle name="SAPBEXexcBad9" xfId="4856" xr:uid="{95D6CEB2-A6E7-4B9D-87D4-AA75AD1F6335}"/>
    <cellStyle name="SAPBEXexcCritical4" xfId="4857" xr:uid="{92F87551-72CD-488D-9D28-EF8A42006E7B}"/>
    <cellStyle name="SAPBEXexcCritical5" xfId="4858" xr:uid="{F1E1552C-2AA8-4F61-B307-A68018C5BE53}"/>
    <cellStyle name="SAPBEXexcCritical6" xfId="4859" xr:uid="{8B01F6A5-25E6-4D11-91DF-D595EC8A5DF5}"/>
    <cellStyle name="SAPBEXexcGood1" xfId="4860" xr:uid="{A0220EAB-1548-4BC2-B7F9-32B4C8A7BE8D}"/>
    <cellStyle name="SAPBEXexcGood2" xfId="4861" xr:uid="{991EFF8D-FDC1-4B22-9025-DBB385F98F32}"/>
    <cellStyle name="SAPBEXexcGood3" xfId="4862" xr:uid="{A01D5B0E-0E93-4792-A42F-D8E6112405A5}"/>
    <cellStyle name="SAPBEXfilterDrill" xfId="4863" xr:uid="{700ACA30-4C83-44F1-93E4-9D65567D4FB5}"/>
    <cellStyle name="SAPBEXfilterItem" xfId="4864" xr:uid="{DDC602DC-FB47-4612-9231-AF99E366C2DC}"/>
    <cellStyle name="SAPBEXfilterText" xfId="4865" xr:uid="{E083B0EF-0354-4025-822C-47E619298397}"/>
    <cellStyle name="SAPBEXformats" xfId="4866" xr:uid="{0310A119-A9B8-42E9-8CDF-67BF20F42D51}"/>
    <cellStyle name="SAPBEXheaderItem" xfId="4867" xr:uid="{D17BDA76-4E2E-40EC-9C39-18ACBC553504}"/>
    <cellStyle name="SAPBEXheaderText" xfId="4868" xr:uid="{BA3C3BC5-6C8F-4E0E-90B3-A9028FCD6491}"/>
    <cellStyle name="SAPBEXHLevel0" xfId="4869" xr:uid="{EBAD2486-507B-4ADE-94BE-EB11AE19020E}"/>
    <cellStyle name="SAPBEXHLevel0X" xfId="4870" xr:uid="{439A25C5-171E-420A-888A-67AEC3BEBFC4}"/>
    <cellStyle name="SAPBEXHLevel1" xfId="4871" xr:uid="{531A30F1-72E0-4597-A5A8-CB684EE89A5E}"/>
    <cellStyle name="SAPBEXHLevel1X" xfId="4872" xr:uid="{B4FA1E81-346E-4D2F-B67F-B93FDD133AD6}"/>
    <cellStyle name="SAPBEXHLevel2" xfId="4873" xr:uid="{4C47C023-52AD-4F34-9DB8-D05CA4531CDA}"/>
    <cellStyle name="SAPBEXHLevel2X" xfId="4874" xr:uid="{CAE0775B-2059-433D-84EE-A77FE76ACA15}"/>
    <cellStyle name="SAPBEXHLevel3" xfId="4875" xr:uid="{A7A53C71-53F9-4B1D-9389-1B5728223D22}"/>
    <cellStyle name="SAPBEXHLevel3X" xfId="4876" xr:uid="{B118EB1E-B08E-46AE-9C2D-ADD28B85FAC7}"/>
    <cellStyle name="SAPBEXresData" xfId="4877" xr:uid="{3C21CE42-F669-41A5-BB9D-8460DE78F350}"/>
    <cellStyle name="SAPBEXresDataEmph" xfId="4878" xr:uid="{EB22F026-20E3-4737-9F3E-ACCC8C5E4191}"/>
    <cellStyle name="SAPBEXresItem" xfId="4879" xr:uid="{C1002B2A-E5BE-4C77-BF69-AB0084F4966A}"/>
    <cellStyle name="SAPBEXresItemX" xfId="4880" xr:uid="{9A579407-420C-466D-A9C2-77C9362EFAA0}"/>
    <cellStyle name="SAPBEXstdData" xfId="4881" xr:uid="{73C95DD8-D496-4E61-9D46-C4FD6B99C581}"/>
    <cellStyle name="SAPBEXstdDataEmph" xfId="4882" xr:uid="{46776F76-FC7C-48E3-9F24-D2955E3461C9}"/>
    <cellStyle name="SAPBEXstdItem" xfId="4883" xr:uid="{AB1E69A9-1E18-402C-BFF3-FD4F2DA9C7C6}"/>
    <cellStyle name="SAPBEXstdItemX" xfId="4884" xr:uid="{9D9F4200-0589-45AE-B7C8-552E661868EE}"/>
    <cellStyle name="SAPBEXtitle" xfId="4885" xr:uid="{1553FBB0-3D47-430F-8E5E-BFF160EB6A18}"/>
    <cellStyle name="SAPBEXundefined" xfId="4886" xr:uid="{2C7A1520-3E2B-46CE-9E84-0182D3448207}"/>
    <cellStyle name="Style 1" xfId="4887" xr:uid="{52267093-304D-47FC-94AF-190670A57ECB}"/>
    <cellStyle name="subhead" xfId="4888" xr:uid="{DC8E7355-D1A2-4E5F-AB50-499E4AF451CD}"/>
    <cellStyle name="Subtotal" xfId="4889" xr:uid="{255A0E2B-FB12-4EA5-8E8C-331AA8BF384F}"/>
    <cellStyle name="Text Indent A" xfId="4890" xr:uid="{521EA9AB-C689-486F-9CA0-1873366A5B46}"/>
    <cellStyle name="Text Indent B" xfId="4891" xr:uid="{F713172B-3F47-47B7-9FB2-9DEA07D778D5}"/>
    <cellStyle name="Text Indent C" xfId="4892" xr:uid="{71043D48-D4AE-433F-A117-5C43C3A18E9D}"/>
    <cellStyle name="þ_x001d_ð'&amp;Oý&amp;Hý9_x0008__x000f__x0007_æ_x0007__x0007__x0001__x0001_" xfId="4893" xr:uid="{067AC4A2-7225-40CA-B366-1A69328B9078}"/>
    <cellStyle name="þ_x001d_ð'&amp;Oý&amp;Hý9_x0008_Ë_x000c_¢_x000d__x0007__x0001__x0001_" xfId="4894" xr:uid="{EA3A3DC0-BBAE-430B-9B21-F9FBF8E1A9B6}"/>
    <cellStyle name="TÏÈ¹ " xfId="168" xr:uid="{B87FC1E5-20F8-4BC7-B90A-E376FF33736E}"/>
    <cellStyle name="Title" xfId="4895" xr:uid="{8214DFCB-647E-4240-A558-D618DE93D98A}"/>
    <cellStyle name="Total" xfId="4896" xr:uid="{AEAA24A1-B684-4D78-8065-1A4219E14698}"/>
    <cellStyle name="Total 2" xfId="4897" xr:uid="{B2DDD92A-7FE9-4428-A456-88AED4524D1A}"/>
    <cellStyle name="Total 2 2" xfId="4898" xr:uid="{226235FD-BD0D-4E65-851D-AC25CF471974}"/>
    <cellStyle name="Total 2 3" xfId="4899" xr:uid="{FA9694C8-9AFB-481A-B25C-99BCE72AEC61}"/>
    <cellStyle name="Total 3" xfId="4900" xr:uid="{FD757FC5-1AAB-4141-843F-37DAEB03779C}"/>
    <cellStyle name="Total 3 2" xfId="4901" xr:uid="{FDE4EFC6-3B08-4782-8EF9-B22391C10156}"/>
    <cellStyle name="Total 3 3" xfId="4902" xr:uid="{6375ADAC-96F5-4386-B173-F00BB7C6B44D}"/>
    <cellStyle name="Total 4" xfId="4903" xr:uid="{4EEAE77A-8C23-49A2-8DF6-1033B70CE07E}"/>
    <cellStyle name="Total 5" xfId="4904" xr:uid="{86E52D16-934F-43F0-B8FF-5FC26FC17D14}"/>
    <cellStyle name="Warning Text" xfId="4905" xr:uid="{27E792F1-1ED8-4628-BA4E-4FD3B438542D}"/>
    <cellStyle name="Ввод " xfId="133" xr:uid="{9F1544C2-05CA-4D6A-B110-828D4343D21D}"/>
    <cellStyle name="Ввод  10" xfId="1369" xr:uid="{2AA64C65-6BF7-465D-8193-7C22B6EE497E}"/>
    <cellStyle name="Ввод  10 2" xfId="5895" xr:uid="{ADD50F4F-CF59-47E4-936B-5474FE119684}"/>
    <cellStyle name="Ввод  10 3" xfId="5896" xr:uid="{9F31E6BB-263B-48C9-AF03-BDB63D030400}"/>
    <cellStyle name="Ввод  10 4" xfId="5897" xr:uid="{BB887CC7-FB77-4AA8-9437-096EAC02CAF1}"/>
    <cellStyle name="Ввод  10 5" xfId="5898" xr:uid="{E0F024B0-E75F-4431-AC71-A964F04910D9}"/>
    <cellStyle name="Ввод  11" xfId="5899" xr:uid="{4F5097F8-F3C8-4055-B24F-D42950766A6C}"/>
    <cellStyle name="Ввод  11 2" xfId="5900" xr:uid="{4E98AD66-08E4-48C9-9393-12CA7CBC0838}"/>
    <cellStyle name="Ввод  11 3" xfId="5901" xr:uid="{60FB8302-1592-4B2F-99AE-2E94FB834E4E}"/>
    <cellStyle name="Ввод  11 4" xfId="5902" xr:uid="{7A448CE2-4173-4FF8-B989-AABF55CCFE36}"/>
    <cellStyle name="Ввод  11 5" xfId="5903" xr:uid="{D20D1476-B88B-4F37-AD13-05DD539242CE}"/>
    <cellStyle name="Ввод  12" xfId="5904" xr:uid="{0E2CC7EB-7474-4088-8A7C-EFF4324AE8A0}"/>
    <cellStyle name="Ввод  13" xfId="5905" xr:uid="{C94D01B5-9C4A-4AF4-91DA-8EE1C5AEB2E0}"/>
    <cellStyle name="Ввод  2" xfId="183" xr:uid="{F6752D6B-3FE0-48A4-BBDC-C1B5572A308C}"/>
    <cellStyle name="Ввод  2 10" xfId="1778" xr:uid="{8C423CA7-C09E-4DAD-AC72-8C9FE0289578}"/>
    <cellStyle name="Ввод  2 10 2" xfId="4114" xr:uid="{A3229879-849A-48D9-99CA-488AD6654598}"/>
    <cellStyle name="Ввод  2 11" xfId="2186" xr:uid="{802A9693-AC1D-44C5-92A0-EA60AEB33805}"/>
    <cellStyle name="Ввод  2 2" xfId="340" xr:uid="{24475261-69F8-44F2-BA4A-11E28B06BE4B}"/>
    <cellStyle name="Ввод  2 2 2" xfId="430" xr:uid="{CA0191B8-3AB2-41EF-8FD0-B2508C378E37}"/>
    <cellStyle name="Ввод  2 2 2 2" xfId="842" xr:uid="{1B092FE6-1A8A-47EE-9FBE-0F2CAB8A1D48}"/>
    <cellStyle name="Ввод  2 2 2 2 2" xfId="3179" xr:uid="{86174136-1638-47F7-9E02-4911CFC95E7B}"/>
    <cellStyle name="Ввод  2 2 2 2 2 2" xfId="5906" xr:uid="{85F76C55-5DA3-4542-9EA3-7BAE3642E844}"/>
    <cellStyle name="Ввод  2 2 2 2 2 3" xfId="5907" xr:uid="{22C43585-1BA7-4F6C-8899-E32D70D0C39E}"/>
    <cellStyle name="Ввод  2 2 2 2 2 4" xfId="5908" xr:uid="{27B26ED7-D1CB-456F-8D25-DC199A82D440}"/>
    <cellStyle name="Ввод  2 2 2 2 2 5" xfId="5909" xr:uid="{4EE0F9F5-5413-4029-B5D3-771445C73922}"/>
    <cellStyle name="Ввод  2 2 2 2 3" xfId="5910" xr:uid="{53F44313-BED4-4F95-B1A4-CE1DA9454372}"/>
    <cellStyle name="Ввод  2 2 2 2 3 2" xfId="5911" xr:uid="{5C310213-E4B0-4B4D-94ED-196FA94C102B}"/>
    <cellStyle name="Ввод  2 2 2 2 3 3" xfId="5912" xr:uid="{D02A862A-B4BD-4106-B3AF-737C16C17287}"/>
    <cellStyle name="Ввод  2 2 2 2 3 4" xfId="5913" xr:uid="{75227800-E9AD-4F30-9A5F-EF8D626B0197}"/>
    <cellStyle name="Ввод  2 2 2 2 3 5" xfId="5914" xr:uid="{21D277D7-1C0A-40B8-8B96-89C3FB76F447}"/>
    <cellStyle name="Ввод  2 2 2 2 4" xfId="5915" xr:uid="{921682CF-2B8E-4164-9AE2-4F15A3917ECB}"/>
    <cellStyle name="Ввод  2 2 2 2 5" xfId="5916" xr:uid="{2EA63026-F1B1-4151-AEAE-5FE6A0B3571A}"/>
    <cellStyle name="Ввод  2 2 2 2 6" xfId="5917" xr:uid="{BEA6E0E7-56DC-4024-885F-8DD7DB770575}"/>
    <cellStyle name="Ввод  2 2 2 3" xfId="1245" xr:uid="{AD0B82BC-94F2-4BF4-95D7-13D35F9686E0}"/>
    <cellStyle name="Ввод  2 2 2 3 2" xfId="3582" xr:uid="{825843BF-5D1F-40AC-A86D-0FAEF5FAEBCE}"/>
    <cellStyle name="Ввод  2 2 2 3 2 2" xfId="5918" xr:uid="{23412101-E71B-432C-AE0D-3BF1855C94E8}"/>
    <cellStyle name="Ввод  2 2 2 3 2 3" xfId="5919" xr:uid="{BF3A8423-C37F-4256-A1B6-4A9B6A9D180F}"/>
    <cellStyle name="Ввод  2 2 2 3 2 4" xfId="5920" xr:uid="{3387C1AE-6318-4DCA-B797-840B79BFCDC2}"/>
    <cellStyle name="Ввод  2 2 2 3 2 5" xfId="5921" xr:uid="{B3F0B502-C92A-473C-8EB7-39374FFBD3C2}"/>
    <cellStyle name="Ввод  2 2 2 3 3" xfId="5922" xr:uid="{EFB30B41-0775-4AC1-99BE-9B65567A0CF6}"/>
    <cellStyle name="Ввод  2 2 2 3 3 2" xfId="5923" xr:uid="{CF8E159C-96D2-4391-8B85-1ADAE6716A6B}"/>
    <cellStyle name="Ввод  2 2 2 3 3 3" xfId="5924" xr:uid="{A413B911-6CA8-4859-9ED4-3DBC524990E3}"/>
    <cellStyle name="Ввод  2 2 2 3 3 4" xfId="5925" xr:uid="{10695EF0-A55D-4116-B6AB-16F5431FB2B8}"/>
    <cellStyle name="Ввод  2 2 2 3 3 5" xfId="5926" xr:uid="{49C4E380-D141-4549-8E81-FCA681E40A1F}"/>
    <cellStyle name="Ввод  2 2 2 3 4" xfId="5927" xr:uid="{7C2CDBA9-E43B-4AB4-A182-67F3259F19F5}"/>
    <cellStyle name="Ввод  2 2 2 3 5" xfId="5928" xr:uid="{BA64C298-5318-400C-97B1-EAC48335D727}"/>
    <cellStyle name="Ввод  2 2 2 3 6" xfId="5929" xr:uid="{282F8249-F738-437E-ACA3-C839F967A419}"/>
    <cellStyle name="Ввод  2 2 2 4" xfId="1648" xr:uid="{5C62E78E-B9E6-4150-AFC4-8EECFDE5EF78}"/>
    <cellStyle name="Ввод  2 2 2 4 2" xfId="3984" xr:uid="{BE231AFA-89C0-4048-8D29-9F2983E260BC}"/>
    <cellStyle name="Ввод  2 2 2 4 3" xfId="5930" xr:uid="{D438144E-D4D1-4804-AC8D-3D391608A5E8}"/>
    <cellStyle name="Ввод  2 2 2 4 4" xfId="5931" xr:uid="{7D438AD6-EBB4-4862-9CB9-38955486169E}"/>
    <cellStyle name="Ввод  2 2 2 4 5" xfId="5932" xr:uid="{7A8FD29D-EDF8-4ED3-A570-6637E3417516}"/>
    <cellStyle name="Ввод  2 2 2 5" xfId="2050" xr:uid="{94B50BB6-2240-45C0-81C8-1ECC2E0D02B7}"/>
    <cellStyle name="Ввод  2 2 2 5 2" xfId="4386" xr:uid="{64C29440-8600-4EBE-B936-2A764872ECF3}"/>
    <cellStyle name="Ввод  2 2 2 5 3" xfId="5933" xr:uid="{843ADB37-07DE-4396-B76E-A99B2F36D0D8}"/>
    <cellStyle name="Ввод  2 2 2 5 4" xfId="5934" xr:uid="{A205D559-5EB3-4AC7-9204-B68FCA789159}"/>
    <cellStyle name="Ввод  2 2 2 5 5" xfId="5935" xr:uid="{643655C7-2D94-4693-8F27-06B92DF9D40A}"/>
    <cellStyle name="Ввод  2 2 2 6" xfId="2460" xr:uid="{AF2239A6-AE83-4A8F-8754-3F9230E3827F}"/>
    <cellStyle name="Ввод  2 2 2 7" xfId="5936" xr:uid="{C30F1F48-C34D-4377-BAF5-9339474A0C08}"/>
    <cellStyle name="Ввод  2 2 2 8" xfId="5937" xr:uid="{16433380-9FD1-4F63-904D-ECA1AA71EA33}"/>
    <cellStyle name="Ввод  2 2 3" xfId="519" xr:uid="{40F5A9CD-E068-4463-8E43-775E25233C76}"/>
    <cellStyle name="Ввод  2 2 3 2" xfId="927" xr:uid="{2BA050E6-5A6D-4D7A-BF68-C380DE078C4E}"/>
    <cellStyle name="Ввод  2 2 3 2 2" xfId="3264" xr:uid="{6E47F6D0-DFAE-4F5D-A64D-A0AAE277315B}"/>
    <cellStyle name="Ввод  2 2 3 2 3" xfId="5938" xr:uid="{8EA2A860-1722-4E8A-852D-A9894B1645CC}"/>
    <cellStyle name="Ввод  2 2 3 2 4" xfId="5939" xr:uid="{923CD841-FDD0-4DE2-AB39-7384923D5175}"/>
    <cellStyle name="Ввод  2 2 3 2 5" xfId="5940" xr:uid="{19D1944B-0892-4AD8-B280-A94FA48816CA}"/>
    <cellStyle name="Ввод  2 2 3 3" xfId="1330" xr:uid="{C74DD07E-009F-471A-BB03-0FD989CBD954}"/>
    <cellStyle name="Ввод  2 2 3 3 2" xfId="3667" xr:uid="{A766B7EE-2AD2-48A4-99E4-A473402E5876}"/>
    <cellStyle name="Ввод  2 2 3 3 3" xfId="5941" xr:uid="{BBA7ADC6-AB59-4BBB-996B-A6C814B4310D}"/>
    <cellStyle name="Ввод  2 2 3 3 4" xfId="5942" xr:uid="{8DA72284-9C51-4664-81C2-2E919343A230}"/>
    <cellStyle name="Ввод  2 2 3 3 5" xfId="5943" xr:uid="{E0DB4C98-664F-4D79-92F2-F853DA829056}"/>
    <cellStyle name="Ввод  2 2 3 4" xfId="1733" xr:uid="{D6B63E4C-D151-4B3E-B3F9-DE4EF674D158}"/>
    <cellStyle name="Ввод  2 2 3 4 2" xfId="4069" xr:uid="{9B0B442C-EF81-4236-B62B-186FFA1CF460}"/>
    <cellStyle name="Ввод  2 2 3 5" xfId="2135" xr:uid="{D8CF465F-362F-4E8C-B338-0DC0A40C001B}"/>
    <cellStyle name="Ввод  2 2 3 5 2" xfId="4471" xr:uid="{049CCC18-8BED-47B0-B312-D95C83E64ADE}"/>
    <cellStyle name="Ввод  2 2 3 6" xfId="2545" xr:uid="{A124514D-E6C0-49C2-88A2-5124C4E87779}"/>
    <cellStyle name="Ввод  2 2 4" xfId="757" xr:uid="{E50CBC8C-3BE1-451B-92F0-FE5D57446632}"/>
    <cellStyle name="Ввод  2 2 4 2" xfId="1160" xr:uid="{0E9E0447-3D09-4A42-B4EF-FE6AA4006E5A}"/>
    <cellStyle name="Ввод  2 2 4 2 2" xfId="3497" xr:uid="{E8CF248C-F96A-44D6-BBBA-449D3323A4C6}"/>
    <cellStyle name="Ввод  2 2 4 2 3" xfId="5944" xr:uid="{A1E61FF2-587A-4F7E-AF07-714FC5583EAD}"/>
    <cellStyle name="Ввод  2 2 4 2 4" xfId="5945" xr:uid="{750E6C61-0F44-4766-A84C-FDA736A7AD66}"/>
    <cellStyle name="Ввод  2 2 4 2 5" xfId="5946" xr:uid="{150C6A99-4DA1-4264-B433-7FBC72D2BFE7}"/>
    <cellStyle name="Ввод  2 2 4 3" xfId="1563" xr:uid="{60A25A79-0C67-470F-B708-9A2287543444}"/>
    <cellStyle name="Ввод  2 2 4 3 2" xfId="3899" xr:uid="{084B416E-8BDE-4D80-B3EE-6B1D8F458CC1}"/>
    <cellStyle name="Ввод  2 2 4 3 3" xfId="5947" xr:uid="{04A617B3-C19C-4DF4-BBD3-31AE353940AC}"/>
    <cellStyle name="Ввод  2 2 4 3 4" xfId="5948" xr:uid="{DCA6FA01-CD6C-4CAF-B000-EA04FDBE9895}"/>
    <cellStyle name="Ввод  2 2 4 3 5" xfId="5949" xr:uid="{6CA10088-BC56-41BF-8084-C72165329C4E}"/>
    <cellStyle name="Ввод  2 2 4 4" xfId="1965" xr:uid="{D31B3B38-DCAB-4EFB-A777-29B58AF487E7}"/>
    <cellStyle name="Ввод  2 2 4 4 2" xfId="4301" xr:uid="{A90DD3FD-9A63-4914-B3C6-AB1A1ED3723B}"/>
    <cellStyle name="Ввод  2 2 4 5" xfId="3094" xr:uid="{A1DFB085-F652-4633-9583-119D16A12A6E}"/>
    <cellStyle name="Ввод  2 2 4 6" xfId="2375" xr:uid="{915EF489-22E6-49BB-8CC4-B10845E38DE7}"/>
    <cellStyle name="Ввод  2 2 5" xfId="616" xr:uid="{084A69E0-6002-421A-9DEA-BCE3833B343A}"/>
    <cellStyle name="Ввод  2 2 5 2" xfId="2953" xr:uid="{583EF90B-302C-44A6-9218-8F747FDFD501}"/>
    <cellStyle name="Ввод  2 2 5 3" xfId="5950" xr:uid="{B58EB57B-F2F4-4478-925A-7BD2DF50D8A7}"/>
    <cellStyle name="Ввод  2 2 5 4" xfId="5951" xr:uid="{E511F6E3-7E41-4554-80A8-39A8C316B2AA}"/>
    <cellStyle name="Ввод  2 2 5 5" xfId="5952" xr:uid="{D392568F-5794-4C1F-87A9-2DAD50B75030}"/>
    <cellStyle name="Ввод  2 2 6" xfId="1019" xr:uid="{9B7431F4-9238-4CE7-A05D-20D9DF2E8CC7}"/>
    <cellStyle name="Ввод  2 2 6 2" xfId="3356" xr:uid="{7E7199BB-4CBE-4150-B986-B229D73F7151}"/>
    <cellStyle name="Ввод  2 2 6 3" xfId="5953" xr:uid="{DA109033-C65F-4EFD-89A8-4C1695179775}"/>
    <cellStyle name="Ввод  2 2 6 4" xfId="5954" xr:uid="{09A16262-A612-4D5D-B5B8-CBDB7AF8938F}"/>
    <cellStyle name="Ввод  2 2 6 5" xfId="5955" xr:uid="{EA723C59-BEAA-45AE-B4C1-E68B1A77F896}"/>
    <cellStyle name="Ввод  2 2 7" xfId="1422" xr:uid="{CC2C9B98-4777-455F-BC45-1744B0751973}"/>
    <cellStyle name="Ввод  2 2 7 2" xfId="3758" xr:uid="{1332D3C7-AE3E-4281-95E4-E49E4997C62D}"/>
    <cellStyle name="Ввод  2 2 8" xfId="1824" xr:uid="{20F82E58-C055-4331-80BD-29906BCC7517}"/>
    <cellStyle name="Ввод  2 2 8 2" xfId="4160" xr:uid="{95EDB585-C08E-4463-B377-A0C4C8FB013E}"/>
    <cellStyle name="Ввод  2 2 9" xfId="2234" xr:uid="{F2DC235C-F5EC-47B5-B134-1F35FFBC0979}"/>
    <cellStyle name="Ввод  2 3" xfId="292" xr:uid="{081F6418-131D-4F88-BE29-53757854D623}"/>
    <cellStyle name="Ввод  2 3 2" xfId="712" xr:uid="{AE6CDB2D-9A14-4E15-9C44-FD9F2BC6CFA6}"/>
    <cellStyle name="Ввод  2 3 2 2" xfId="3049" xr:uid="{289E9B64-3F8A-4BA0-838E-B625A61E2FBD}"/>
    <cellStyle name="Ввод  2 3 2 2 2" xfId="5956" xr:uid="{0A495C63-0B4C-4C66-B10C-FA63D4206BB6}"/>
    <cellStyle name="Ввод  2 3 2 2 2 2" xfId="5957" xr:uid="{1E35035F-5C67-4217-A020-647D5FEEB0FD}"/>
    <cellStyle name="Ввод  2 3 2 2 2 3" xfId="5958" xr:uid="{1E10F2D5-5497-4D3C-ABE6-EDC054FDCD6E}"/>
    <cellStyle name="Ввод  2 3 2 2 2 4" xfId="5959" xr:uid="{C5488D3D-7565-497B-B9EF-181D2ADFC5E6}"/>
    <cellStyle name="Ввод  2 3 2 2 2 5" xfId="5960" xr:uid="{79216A6B-B156-4584-94A0-ECC735E58FB7}"/>
    <cellStyle name="Ввод  2 3 2 2 3" xfId="5961" xr:uid="{AAE17802-87F8-45BF-BF2A-8371EDA744E4}"/>
    <cellStyle name="Ввод  2 3 2 2 3 2" xfId="5962" xr:uid="{BB139A22-6FED-4B86-AB15-817989CD32A2}"/>
    <cellStyle name="Ввод  2 3 2 2 3 3" xfId="5963" xr:uid="{40A6CB90-F9C4-4342-A38E-194587A976DD}"/>
    <cellStyle name="Ввод  2 3 2 2 3 4" xfId="5964" xr:uid="{456D0EBC-0172-4531-8B8E-0EB529CF2180}"/>
    <cellStyle name="Ввод  2 3 2 2 3 5" xfId="5965" xr:uid="{E228DA5D-B73F-4691-A2FB-54CFA1415494}"/>
    <cellStyle name="Ввод  2 3 2 2 4" xfId="5966" xr:uid="{9332926A-08FE-4C8C-9AC6-A9E7398BA255}"/>
    <cellStyle name="Ввод  2 3 2 2 5" xfId="5967" xr:uid="{88FE942D-304E-4BE7-B2EA-E9B376DE6273}"/>
    <cellStyle name="Ввод  2 3 2 2 6" xfId="5968" xr:uid="{F6FFB7A9-1DCD-40F5-9CBC-5C5FAB8A64DE}"/>
    <cellStyle name="Ввод  2 3 2 3" xfId="5969" xr:uid="{A33BEADA-0775-4B34-8B77-EDB87B8BF055}"/>
    <cellStyle name="Ввод  2 3 2 3 2" xfId="5970" xr:uid="{EE799F5D-E726-49F7-9099-63BB31CDEC1E}"/>
    <cellStyle name="Ввод  2 3 2 3 2 2" xfId="5971" xr:uid="{8569F656-0765-4ADF-AD10-F4ECAE8B54DD}"/>
    <cellStyle name="Ввод  2 3 2 3 2 3" xfId="5972" xr:uid="{12C37B8F-2B82-495B-8117-CBF250DC59D9}"/>
    <cellStyle name="Ввод  2 3 2 3 2 4" xfId="5973" xr:uid="{AB84C808-56A4-4AFC-B64E-68DA3BE1EE03}"/>
    <cellStyle name="Ввод  2 3 2 3 2 5" xfId="5974" xr:uid="{C650D293-9DDB-487C-8F69-E2248144274E}"/>
    <cellStyle name="Ввод  2 3 2 3 3" xfId="5975" xr:uid="{555E60EF-1687-4CA7-A8B1-4D99CE12B553}"/>
    <cellStyle name="Ввод  2 3 2 3 3 2" xfId="5976" xr:uid="{6AD8E659-D4FE-4166-B477-79F62C3447B2}"/>
    <cellStyle name="Ввод  2 3 2 3 3 3" xfId="5977" xr:uid="{5162C0EC-7137-4567-8FD8-091066CBDEAF}"/>
    <cellStyle name="Ввод  2 3 2 3 3 4" xfId="5978" xr:uid="{27E06A20-5B4C-48ED-AD57-7ED1FE421FC2}"/>
    <cellStyle name="Ввод  2 3 2 3 3 5" xfId="5979" xr:uid="{8EEB9470-3D41-4345-B070-E263599EA234}"/>
    <cellStyle name="Ввод  2 3 2 3 4" xfId="5980" xr:uid="{F699EF0B-B433-4729-9C00-6270C561A820}"/>
    <cellStyle name="Ввод  2 3 2 3 5" xfId="5981" xr:uid="{1D154776-63C1-44E1-A962-AAC34271B853}"/>
    <cellStyle name="Ввод  2 3 2 3 6" xfId="5982" xr:uid="{8673BCC6-4B9B-43D1-ABAB-C79FE8DA70D0}"/>
    <cellStyle name="Ввод  2 3 2 4" xfId="5983" xr:uid="{818FFA85-A10B-4A71-A6CE-7E8D399560AF}"/>
    <cellStyle name="Ввод  2 3 2 4 2" xfId="5984" xr:uid="{A3F4A89C-0A3C-41EC-98BA-F7F27CF06C1E}"/>
    <cellStyle name="Ввод  2 3 2 4 3" xfId="5985" xr:uid="{1A09C0EE-A6A6-495E-A6EE-E7C765730CAB}"/>
    <cellStyle name="Ввод  2 3 2 4 4" xfId="5986" xr:uid="{26A004B1-DCE7-4755-8B9B-2D99F4C5ABAD}"/>
    <cellStyle name="Ввод  2 3 2 4 5" xfId="5987" xr:uid="{E3B5E86B-2772-4CA0-BA87-8638696492A0}"/>
    <cellStyle name="Ввод  2 3 2 5" xfId="5988" xr:uid="{74DE2372-1EAC-4131-8C9A-1A2D913115F3}"/>
    <cellStyle name="Ввод  2 3 2 5 2" xfId="5989" xr:uid="{1B9B6D8E-6E83-4267-9EF9-83137C33EF57}"/>
    <cellStyle name="Ввод  2 3 2 5 3" xfId="5990" xr:uid="{65CA5E0E-27F2-452C-9B79-E17ED4270BE8}"/>
    <cellStyle name="Ввод  2 3 2 5 4" xfId="5991" xr:uid="{D22A6330-3E64-4C3B-BA01-D3B01F19476F}"/>
    <cellStyle name="Ввод  2 3 2 5 5" xfId="5992" xr:uid="{5A16AA19-24D2-4120-B39F-8D8EFD3A3E8C}"/>
    <cellStyle name="Ввод  2 3 2 6" xfId="5993" xr:uid="{E89B6461-EC85-4866-9C7C-0E38265FA1C7}"/>
    <cellStyle name="Ввод  2 3 2 7" xfId="5994" xr:uid="{7C774F21-C236-47FD-8470-06A2D105867A}"/>
    <cellStyle name="Ввод  2 3 2 8" xfId="5995" xr:uid="{2557CD12-9910-4421-8562-33C66779EAB7}"/>
    <cellStyle name="Ввод  2 3 3" xfId="1115" xr:uid="{437BA5B6-D014-48F3-8C73-02EC4BAB31D4}"/>
    <cellStyle name="Ввод  2 3 3 2" xfId="3452" xr:uid="{E30A9738-3224-4F37-B2A9-DB8F7C65FA5E}"/>
    <cellStyle name="Ввод  2 3 3 2 2" xfId="5996" xr:uid="{ED9DF266-3E4C-4017-AADA-3BACE1E7044B}"/>
    <cellStyle name="Ввод  2 3 3 2 3" xfId="5997" xr:uid="{9F31B13F-F367-471F-B810-54B1B0DECC64}"/>
    <cellStyle name="Ввод  2 3 3 2 4" xfId="5998" xr:uid="{49A98057-6721-4137-B97D-816BF25FA738}"/>
    <cellStyle name="Ввод  2 3 3 2 5" xfId="5999" xr:uid="{3E99B95A-BC72-4FC3-870B-201B7692E816}"/>
    <cellStyle name="Ввод  2 3 3 3" xfId="6000" xr:uid="{C7CD7905-27AE-45A9-A78D-7D4B2F2C97BD}"/>
    <cellStyle name="Ввод  2 3 3 3 2" xfId="6001" xr:uid="{929BF3DC-FA55-47F0-961B-3B65C8762C5A}"/>
    <cellStyle name="Ввод  2 3 3 3 3" xfId="6002" xr:uid="{7ED0FD8E-56CA-4E34-BE58-15033B8B85E4}"/>
    <cellStyle name="Ввод  2 3 3 3 4" xfId="6003" xr:uid="{08C89CBA-85AB-4C5A-BCD8-825F4022F142}"/>
    <cellStyle name="Ввод  2 3 3 3 5" xfId="6004" xr:uid="{5339E1B2-8E77-4C7C-A8A0-A63DB6CDE2CC}"/>
    <cellStyle name="Ввод  2 3 3 4" xfId="6005" xr:uid="{8B116A11-07EB-4C6D-9FEC-87BD78CA6083}"/>
    <cellStyle name="Ввод  2 3 3 5" xfId="6006" xr:uid="{6C2D2D57-0F49-4E88-B3B9-E6CF2714A298}"/>
    <cellStyle name="Ввод  2 3 3 6" xfId="6007" xr:uid="{28901F36-E781-4D81-A3DE-5B95783E5DE8}"/>
    <cellStyle name="Ввод  2 3 4" xfId="1518" xr:uid="{B980EC25-E54B-4310-8DEB-78F18EEEAE17}"/>
    <cellStyle name="Ввод  2 3 4 2" xfId="3854" xr:uid="{2FBA54C4-FFFC-4962-81E1-980AECC48536}"/>
    <cellStyle name="Ввод  2 3 4 2 2" xfId="6008" xr:uid="{64DE4DE8-ADC1-4D1D-A3A7-C1225C9A66E8}"/>
    <cellStyle name="Ввод  2 3 4 2 3" xfId="6009" xr:uid="{943CD355-9449-4620-9E58-E0E390DBF0B7}"/>
    <cellStyle name="Ввод  2 3 4 2 4" xfId="6010" xr:uid="{144B3C90-F35A-4BE3-8A08-A9FDB1DBB8BA}"/>
    <cellStyle name="Ввод  2 3 4 2 5" xfId="6011" xr:uid="{30D447FC-287F-4E4E-AF6A-762D70452C90}"/>
    <cellStyle name="Ввод  2 3 4 3" xfId="6012" xr:uid="{E90DDBFB-A503-4330-9B01-3A5CAA68C7C4}"/>
    <cellStyle name="Ввод  2 3 4 3 2" xfId="6013" xr:uid="{164B66C6-FCDC-48AC-B0D0-46935A44892D}"/>
    <cellStyle name="Ввод  2 3 4 3 3" xfId="6014" xr:uid="{7B9F71AB-D3E0-42D8-ABA8-70504F5CFFD9}"/>
    <cellStyle name="Ввод  2 3 4 3 4" xfId="6015" xr:uid="{5EFCB7DB-7FB8-42DB-9A93-9292A8AD7BF4}"/>
    <cellStyle name="Ввод  2 3 4 3 5" xfId="6016" xr:uid="{70A00A2E-C278-4786-AE02-256D885422FD}"/>
    <cellStyle name="Ввод  2 3 4 4" xfId="6017" xr:uid="{0017FF2C-0B5F-49EC-820F-C7CB15A75A81}"/>
    <cellStyle name="Ввод  2 3 4 5" xfId="6018" xr:uid="{BBEE9C07-4B49-4837-875C-6844667B712D}"/>
    <cellStyle name="Ввод  2 3 4 6" xfId="6019" xr:uid="{B364F136-0D31-44C9-A30A-F3063AEBAEA2}"/>
    <cellStyle name="Ввод  2 3 5" xfId="1920" xr:uid="{46271034-F0D8-4231-A671-4F6DAA257A99}"/>
    <cellStyle name="Ввод  2 3 5 2" xfId="4256" xr:uid="{E959F0AE-43ED-4341-A0EC-A2C6D3DEAE65}"/>
    <cellStyle name="Ввод  2 3 5 3" xfId="6020" xr:uid="{BE4EE2EC-4537-43F5-81E3-EC6C1FB68B65}"/>
    <cellStyle name="Ввод  2 3 5 4" xfId="6021" xr:uid="{6A9E714D-DCA2-49CE-9F9C-96D40E35AD4D}"/>
    <cellStyle name="Ввод  2 3 5 5" xfId="6022" xr:uid="{A796B025-229C-45E4-9700-F51B576BEB5E}"/>
    <cellStyle name="Ввод  2 3 6" xfId="2657" xr:uid="{F1E0B4B0-51C4-4F15-8EED-966B3DEDE307}"/>
    <cellStyle name="Ввод  2 3 6 2" xfId="6023" xr:uid="{5C5EE4E5-221C-4301-AF04-79AE0D9DBF5A}"/>
    <cellStyle name="Ввод  2 3 6 3" xfId="6024" xr:uid="{DCC47190-2F57-4C39-B50E-3E8786790BEC}"/>
    <cellStyle name="Ввод  2 3 6 4" xfId="6025" xr:uid="{D9A4104F-9176-4176-8CC3-47FC31FAB02B}"/>
    <cellStyle name="Ввод  2 3 6 5" xfId="6026" xr:uid="{3111AF99-BCDB-4C65-8B94-B259ECBD0B81}"/>
    <cellStyle name="Ввод  2 3 7" xfId="2330" xr:uid="{35C8F6C4-CAA8-4BD8-BA22-50AE020374DD}"/>
    <cellStyle name="Ввод  2 3 8" xfId="6027" xr:uid="{26CB6031-F333-461D-A330-8DCE8C64813D}"/>
    <cellStyle name="Ввод  2 3 9" xfId="6028" xr:uid="{06731E7E-85D9-4159-B56B-F4935C44AE5F}"/>
    <cellStyle name="Ввод  2 4" xfId="386" xr:uid="{AA478D05-33C7-407E-9BC0-A109BE2AD44E}"/>
    <cellStyle name="Ввод  2 4 2" xfId="800" xr:uid="{F0362D0C-17E3-4088-9C06-76C1CA875F88}"/>
    <cellStyle name="Ввод  2 4 2 2" xfId="3137" xr:uid="{39C962BD-80AA-4988-A109-275C71D233F8}"/>
    <cellStyle name="Ввод  2 4 2 2 2" xfId="6029" xr:uid="{91539154-9770-4D28-95D2-782528973618}"/>
    <cellStyle name="Ввод  2 4 2 2 3" xfId="6030" xr:uid="{26F8B0CC-D95F-428A-A633-843F354693F7}"/>
    <cellStyle name="Ввод  2 4 2 2 4" xfId="6031" xr:uid="{E74941B4-8F78-4061-BB00-6DEF86E7D5E5}"/>
    <cellStyle name="Ввод  2 4 2 2 5" xfId="6032" xr:uid="{22CDEDCF-F011-4D20-ACDC-0BE3F61DAA77}"/>
    <cellStyle name="Ввод  2 4 2 3" xfId="6033" xr:uid="{4C45143E-762B-435F-8F96-E62B367C7169}"/>
    <cellStyle name="Ввод  2 4 2 3 2" xfId="6034" xr:uid="{3AE029FC-4BE9-498F-81D5-57B78ACDEAE4}"/>
    <cellStyle name="Ввод  2 4 2 3 3" xfId="6035" xr:uid="{03197F6A-777A-4007-963D-08070ECB5166}"/>
    <cellStyle name="Ввод  2 4 2 3 4" xfId="6036" xr:uid="{B399A94A-08F9-4E51-89B5-8F4D661B3318}"/>
    <cellStyle name="Ввод  2 4 2 3 5" xfId="6037" xr:uid="{8890A78E-AE31-4A19-8E45-475219975593}"/>
    <cellStyle name="Ввод  2 4 2 4" xfId="6038" xr:uid="{9844C26E-C4F0-4932-BC44-5750C32595EB}"/>
    <cellStyle name="Ввод  2 4 2 5" xfId="6039" xr:uid="{A0EA2FB0-6051-47FD-8F89-287F06B879E6}"/>
    <cellStyle name="Ввод  2 4 2 6" xfId="6040" xr:uid="{A8AF9ADA-5680-42D9-B847-FEEC33F02E26}"/>
    <cellStyle name="Ввод  2 4 3" xfId="1203" xr:uid="{D7274962-FC9F-4242-BFEA-43E31147FB17}"/>
    <cellStyle name="Ввод  2 4 3 2" xfId="3540" xr:uid="{22778DCF-880E-4C9A-BF45-C8CE83E73018}"/>
    <cellStyle name="Ввод  2 4 3 2 2" xfId="6041" xr:uid="{9CC48EEA-1733-4DA6-8A39-E9D667DD1369}"/>
    <cellStyle name="Ввод  2 4 3 2 3" xfId="6042" xr:uid="{9662A6C4-632C-43A5-8E63-7A2D0A5778C0}"/>
    <cellStyle name="Ввод  2 4 3 2 4" xfId="6043" xr:uid="{0BAA8FDE-C333-4038-A074-FB40E15B70A6}"/>
    <cellStyle name="Ввод  2 4 3 2 5" xfId="6044" xr:uid="{2530DACC-139A-42E4-9EED-2B07D5F380CF}"/>
    <cellStyle name="Ввод  2 4 3 3" xfId="6045" xr:uid="{64971939-2DB9-4035-A4FC-BA3A4A03635D}"/>
    <cellStyle name="Ввод  2 4 3 3 2" xfId="6046" xr:uid="{A4A0CC81-97E3-401A-8FF6-C103DDC5A893}"/>
    <cellStyle name="Ввод  2 4 3 3 3" xfId="6047" xr:uid="{2214BD70-A8EF-43DB-BE31-A80C16F51BEB}"/>
    <cellStyle name="Ввод  2 4 3 3 4" xfId="6048" xr:uid="{7439D52C-78C5-46BC-95F5-57A41BCD1758}"/>
    <cellStyle name="Ввод  2 4 3 3 5" xfId="6049" xr:uid="{8817E284-1CB1-4011-8984-A4C72C1A3E54}"/>
    <cellStyle name="Ввод  2 4 3 4" xfId="6050" xr:uid="{B1B626B4-ED40-4892-BD09-B81979B219DD}"/>
    <cellStyle name="Ввод  2 4 3 5" xfId="6051" xr:uid="{3C6AF37C-AD84-4725-B8D4-06469C1FF7D9}"/>
    <cellStyle name="Ввод  2 4 3 6" xfId="6052" xr:uid="{D1167226-2B81-4EEB-80F3-41E0937D90AB}"/>
    <cellStyle name="Ввод  2 4 4" xfId="1606" xr:uid="{94651A58-0DF3-4821-878C-BED93AC04490}"/>
    <cellStyle name="Ввод  2 4 4 2" xfId="3942" xr:uid="{2DE717C4-408D-4F62-BDC6-1FCBAD248786}"/>
    <cellStyle name="Ввод  2 4 4 3" xfId="6053" xr:uid="{4C6F3E36-F988-4ED8-AFDA-D091654BA135}"/>
    <cellStyle name="Ввод  2 4 4 4" xfId="6054" xr:uid="{AD328054-519C-4127-8269-2496F3268416}"/>
    <cellStyle name="Ввод  2 4 4 5" xfId="6055" xr:uid="{FD821CC9-5D6D-4F6B-BA93-F44F41F616E6}"/>
    <cellStyle name="Ввод  2 4 5" xfId="2008" xr:uid="{23DA186D-EE34-454C-B629-23F07244F56F}"/>
    <cellStyle name="Ввод  2 4 5 2" xfId="4344" xr:uid="{56853126-BCAC-460A-BFF3-56D9A1A95E3E}"/>
    <cellStyle name="Ввод  2 4 5 3" xfId="6056" xr:uid="{B6FB985C-8BCA-4140-98F6-F4C1245ADBA7}"/>
    <cellStyle name="Ввод  2 4 5 4" xfId="6057" xr:uid="{0850B97B-222A-413B-9C0D-5CDEBBE56A1D}"/>
    <cellStyle name="Ввод  2 4 5 5" xfId="6058" xr:uid="{5443F37F-02A8-4B35-96D1-DD231192C006}"/>
    <cellStyle name="Ввод  2 4 6" xfId="2418" xr:uid="{DA2CD2C8-8C80-47E0-861A-D0C171DC4EF1}"/>
    <cellStyle name="Ввод  2 4 7" xfId="6059" xr:uid="{A47BA91C-65CC-486E-9283-D17BCC50FF3D}"/>
    <cellStyle name="Ввод  2 4 8" xfId="6060" xr:uid="{A346529F-403B-41E2-AD2D-5675850B5B8E}"/>
    <cellStyle name="Ввод  2 5" xfId="473" xr:uid="{954D62DF-E6C8-4FA3-818B-58E60203BCBB}"/>
    <cellStyle name="Ввод  2 5 2" xfId="885" xr:uid="{29127B46-5EB8-4465-8F49-B1FA9388DB22}"/>
    <cellStyle name="Ввод  2 5 2 2" xfId="3222" xr:uid="{85CFC446-E791-46D6-8DAD-9C583D4A0C26}"/>
    <cellStyle name="Ввод  2 5 2 3" xfId="6061" xr:uid="{86514773-684F-47BB-9EC3-BF3D111FDC2C}"/>
    <cellStyle name="Ввод  2 5 2 4" xfId="6062" xr:uid="{3C836D0B-3B73-4F2E-9A4C-8E70BDB0F3CD}"/>
    <cellStyle name="Ввод  2 5 2 5" xfId="6063" xr:uid="{47CF855C-61F2-454A-9CFC-43E7636BC46C}"/>
    <cellStyle name="Ввод  2 5 3" xfId="1288" xr:uid="{3C2BF217-D06C-40C8-B218-550C974BE6AE}"/>
    <cellStyle name="Ввод  2 5 3 2" xfId="3625" xr:uid="{3197FF6D-E783-47CC-A004-8590E2BF7DF1}"/>
    <cellStyle name="Ввод  2 5 3 3" xfId="6064" xr:uid="{3ED00B72-DFC1-4719-817A-0B4D5F4F6063}"/>
    <cellStyle name="Ввод  2 5 3 4" xfId="6065" xr:uid="{3CA62E27-F762-4482-9A7C-C45CE9918990}"/>
    <cellStyle name="Ввод  2 5 3 5" xfId="6066" xr:uid="{E4EEFF5E-2E62-482E-BC18-1DDE82992A2F}"/>
    <cellStyle name="Ввод  2 5 4" xfId="1691" xr:uid="{86113173-763F-442D-9348-5DB444D93592}"/>
    <cellStyle name="Ввод  2 5 4 2" xfId="4027" xr:uid="{7C22A9D7-6076-4159-B69F-E709846FEE9D}"/>
    <cellStyle name="Ввод  2 5 5" xfId="2093" xr:uid="{CADBC9A1-5F31-4BDF-961A-7AC8C8D131D9}"/>
    <cellStyle name="Ввод  2 5 5 2" xfId="4429" xr:uid="{B81F26DA-07E9-4DDB-ABEB-F3423C0814B9}"/>
    <cellStyle name="Ввод  2 5 6" xfId="2503" xr:uid="{363BD683-04FC-40BD-A59F-837A3E4BAC94}"/>
    <cellStyle name="Ввод  2 6" xfId="611" xr:uid="{F372EF06-065F-4F53-8054-FA79F88AEDBC}"/>
    <cellStyle name="Ввод  2 6 2" xfId="1014" xr:uid="{E3C18D4D-3A7F-448D-AD65-F7CCE4E92D8F}"/>
    <cellStyle name="Ввод  2 6 2 2" xfId="3351" xr:uid="{6D69CFF6-DD3A-403E-A314-7432EA252186}"/>
    <cellStyle name="Ввод  2 6 2 3" xfId="6067" xr:uid="{F9A74CE8-72AC-4869-8E2E-EA151583B96C}"/>
    <cellStyle name="Ввод  2 6 2 4" xfId="6068" xr:uid="{73CCF875-1A0D-4803-A788-8308CE4DC392}"/>
    <cellStyle name="Ввод  2 6 2 5" xfId="6069" xr:uid="{F52C34D2-AF8B-4345-BDC7-7FBB338590D7}"/>
    <cellStyle name="Ввод  2 6 3" xfId="1417" xr:uid="{FF592E8B-E787-4412-AEF7-FBC30E799611}"/>
    <cellStyle name="Ввод  2 6 3 2" xfId="3753" xr:uid="{6A59293D-B25F-416A-8101-73C7A56581E7}"/>
    <cellStyle name="Ввод  2 6 3 3" xfId="6070" xr:uid="{D6AD884F-50E1-4A49-B30C-D70ABAD21DD0}"/>
    <cellStyle name="Ввод  2 6 3 4" xfId="6071" xr:uid="{6EA6113A-EAE6-43BE-BAA1-A5A88A124F1B}"/>
    <cellStyle name="Ввод  2 6 3 5" xfId="6072" xr:uid="{0D95A020-6A75-4C32-A86A-3D34BDA4A823}"/>
    <cellStyle name="Ввод  2 6 4" xfId="1819" xr:uid="{B71C953B-3660-41AE-AEC0-CCF3BE9A2F5B}"/>
    <cellStyle name="Ввод  2 6 4 2" xfId="4155" xr:uid="{523AB6A0-94EF-42C0-9682-CA712424B269}"/>
    <cellStyle name="Ввод  2 6 5" xfId="2948" xr:uid="{00162BE7-FD08-483D-8600-1310E660B784}"/>
    <cellStyle name="Ввод  2 6 6" xfId="2229" xr:uid="{20C2C476-2173-433D-B7CB-2B918A49450C}"/>
    <cellStyle name="Ввод  2 7" xfId="564" xr:uid="{99BD5CCE-6265-4665-878F-00F0C1CF1EC5}"/>
    <cellStyle name="Ввод  2 7 2" xfId="2903" xr:uid="{434CB43E-D5A0-4997-B4F7-080F6F9AC92A}"/>
    <cellStyle name="Ввод  2 7 3" xfId="6073" xr:uid="{5F6E3141-CFD4-4233-ACD1-3A4BCDDFB146}"/>
    <cellStyle name="Ввод  2 7 4" xfId="6074" xr:uid="{036652B4-F6BB-4E3D-9843-F20D49B93138}"/>
    <cellStyle name="Ввод  2 7 5" xfId="6075" xr:uid="{4320BCB4-7601-4A1A-B327-EC7BDF911B1C}"/>
    <cellStyle name="Ввод  2 8" xfId="971" xr:uid="{ACAC7791-4CF4-4FC5-8012-1B934C9E4A7A}"/>
    <cellStyle name="Ввод  2 8 2" xfId="3308" xr:uid="{C8CC5214-E2A0-40D9-ACF8-97F443F938B7}"/>
    <cellStyle name="Ввод  2 8 3" xfId="6076" xr:uid="{C84C7904-8C15-41F8-8358-0BE26572B112}"/>
    <cellStyle name="Ввод  2 8 4" xfId="6077" xr:uid="{084BB533-C565-4858-81BE-A129CC463E48}"/>
    <cellStyle name="Ввод  2 8 5" xfId="6078" xr:uid="{590E5787-259B-48BE-B8D8-355F27B6FBD6}"/>
    <cellStyle name="Ввод  2 9" xfId="1376" xr:uid="{98DAA227-B7C9-4AF0-B12F-BBC4EE8C88D9}"/>
    <cellStyle name="Ввод  2 9 2" xfId="3712" xr:uid="{952B93D2-2006-4423-999B-D48CF8631A76}"/>
    <cellStyle name="Ввод  3" xfId="188" xr:uid="{C21A1B8F-5BF1-4DA8-AED6-DB6C8592A6C7}"/>
    <cellStyle name="Ввод  3 10" xfId="1780" xr:uid="{4DE09D9E-620D-4668-95DC-F46694A1927C}"/>
    <cellStyle name="Ввод  3 10 2" xfId="4116" xr:uid="{2C34453E-5593-4F35-BB0D-33BC7EE72922}"/>
    <cellStyle name="Ввод  3 11" xfId="2188" xr:uid="{AD1D59E3-1172-4505-A9F1-DA1C868C8921}"/>
    <cellStyle name="Ввод  3 2" xfId="342" xr:uid="{79256E66-7A7B-4017-8104-BBA8E6C3F21F}"/>
    <cellStyle name="Ввод  3 2 2" xfId="432" xr:uid="{51AF3247-644F-4627-AD92-6A4EDF36334B}"/>
    <cellStyle name="Ввод  3 2 2 2" xfId="844" xr:uid="{2E77753B-CA6A-4D4C-87A0-ADA6CDDB5706}"/>
    <cellStyle name="Ввод  3 2 2 2 2" xfId="3181" xr:uid="{88178341-2547-4819-AD31-40CF62138156}"/>
    <cellStyle name="Ввод  3 2 2 2 3" xfId="6079" xr:uid="{A11430FE-DA04-4820-91AB-CFD674195E59}"/>
    <cellStyle name="Ввод  3 2 2 2 4" xfId="6080" xr:uid="{20E39C57-A2F8-4D5D-9E87-CF8908D49C0B}"/>
    <cellStyle name="Ввод  3 2 2 2 5" xfId="6081" xr:uid="{303D11D5-A111-4634-A758-D15B417E283A}"/>
    <cellStyle name="Ввод  3 2 2 3" xfId="1247" xr:uid="{78D3EC43-3779-4254-8F78-1698EB71CE19}"/>
    <cellStyle name="Ввод  3 2 2 3 2" xfId="3584" xr:uid="{04E6EA2E-4483-439C-868C-B2E67A7DD25E}"/>
    <cellStyle name="Ввод  3 2 2 3 3" xfId="6082" xr:uid="{1005F044-157D-46FF-B0F6-67BF1D46539C}"/>
    <cellStyle name="Ввод  3 2 2 3 4" xfId="6083" xr:uid="{F2AD110E-1375-4889-94A8-935D7687C9E6}"/>
    <cellStyle name="Ввод  3 2 2 3 5" xfId="6084" xr:uid="{A351C107-73C6-4000-ACA8-AB6F08EA6393}"/>
    <cellStyle name="Ввод  3 2 2 4" xfId="1650" xr:uid="{8C5D7714-2022-4FD1-A3F5-CE466F9F8841}"/>
    <cellStyle name="Ввод  3 2 2 4 2" xfId="3986" xr:uid="{3B65BA50-B3EE-41B1-B0CB-D425875C9829}"/>
    <cellStyle name="Ввод  3 2 2 5" xfId="2052" xr:uid="{B05AA586-3DCD-4A22-BA58-4B4E5847C951}"/>
    <cellStyle name="Ввод  3 2 2 5 2" xfId="4388" xr:uid="{AB7F4F8B-4ABE-4BFA-8B8F-6B10AD6ADC4E}"/>
    <cellStyle name="Ввод  3 2 2 6" xfId="2462" xr:uid="{3EA00E27-1A23-441C-AD15-03254242A7CB}"/>
    <cellStyle name="Ввод  3 2 3" xfId="521" xr:uid="{981B5519-2B92-4252-BB19-71F46AE3AA7B}"/>
    <cellStyle name="Ввод  3 2 3 2" xfId="929" xr:uid="{E3D742F7-471C-4E91-9E06-A99BA819AD49}"/>
    <cellStyle name="Ввод  3 2 3 2 2" xfId="3266" xr:uid="{57A591D1-B15D-4D8D-A567-B6965101BA65}"/>
    <cellStyle name="Ввод  3 2 3 2 3" xfId="6085" xr:uid="{6E752F71-24C9-4C9D-BDB4-F6455BB01443}"/>
    <cellStyle name="Ввод  3 2 3 2 4" xfId="6086" xr:uid="{4DE468AA-2386-4D09-A0D8-6FCCDEC8B38F}"/>
    <cellStyle name="Ввод  3 2 3 2 5" xfId="6087" xr:uid="{1BA72992-F346-4369-A0F8-5F1A973CA443}"/>
    <cellStyle name="Ввод  3 2 3 3" xfId="1332" xr:uid="{81284CCF-90B7-42D9-8D7D-322AFFCE9832}"/>
    <cellStyle name="Ввод  3 2 3 3 2" xfId="3669" xr:uid="{96C1FE04-3025-45D4-A31B-A6DF0483B1DF}"/>
    <cellStyle name="Ввод  3 2 3 3 3" xfId="6088" xr:uid="{0DC0A8D7-7BC9-4432-B72E-9795EEAF83BF}"/>
    <cellStyle name="Ввод  3 2 3 3 4" xfId="6089" xr:uid="{A9F5BA99-8A9F-4077-950D-EF53EBB5D324}"/>
    <cellStyle name="Ввод  3 2 3 3 5" xfId="6090" xr:uid="{BAFE3669-1F9B-4A79-B6A2-FF73CCDA2088}"/>
    <cellStyle name="Ввод  3 2 3 4" xfId="1735" xr:uid="{523304E0-CB15-4921-A20F-4966C7B5DC1B}"/>
    <cellStyle name="Ввод  3 2 3 4 2" xfId="4071" xr:uid="{531D3920-5D6D-44F0-8905-AEFABC537406}"/>
    <cellStyle name="Ввод  3 2 3 5" xfId="2137" xr:uid="{515F208D-3D0A-4CE7-BE23-9FBEB1986C92}"/>
    <cellStyle name="Ввод  3 2 3 5 2" xfId="4473" xr:uid="{80F2D390-E761-484A-8808-D72F680A02C9}"/>
    <cellStyle name="Ввод  3 2 3 6" xfId="2547" xr:uid="{99BA1A66-05E3-468A-9EC7-B11EE1055DB5}"/>
    <cellStyle name="Ввод  3 2 4" xfId="759" xr:uid="{ACC2F898-276B-431B-BCEB-08D31B32701B}"/>
    <cellStyle name="Ввод  3 2 4 2" xfId="1162" xr:uid="{CC25881C-F4AD-45B4-AFAE-4388F726986E}"/>
    <cellStyle name="Ввод  3 2 4 2 2" xfId="3499" xr:uid="{00573281-A563-4B25-9FCB-427287360AEB}"/>
    <cellStyle name="Ввод  3 2 4 3" xfId="1565" xr:uid="{ED1055C9-1260-486C-9E70-52A05B34865C}"/>
    <cellStyle name="Ввод  3 2 4 3 2" xfId="3901" xr:uid="{DEA01B0A-99AC-4EB4-9155-D095E1E06544}"/>
    <cellStyle name="Ввод  3 2 4 4" xfId="1967" xr:uid="{E4B872D3-4180-4789-9D8A-5C8A9174A3BB}"/>
    <cellStyle name="Ввод  3 2 4 4 2" xfId="4303" xr:uid="{4B9495C4-3767-4E6F-A553-3934178FBA1D}"/>
    <cellStyle name="Ввод  3 2 4 5" xfId="3096" xr:uid="{EE43688A-C946-49EB-932A-1498F64D18B7}"/>
    <cellStyle name="Ввод  3 2 4 6" xfId="2377" xr:uid="{4082E744-E0B4-4000-B20D-BA9456D968E6}"/>
    <cellStyle name="Ввод  3 2 5" xfId="618" xr:uid="{7C47F56E-71A8-4645-9200-69DC39784E47}"/>
    <cellStyle name="Ввод  3 2 5 2" xfId="2955" xr:uid="{20A9E306-A0FB-45F0-A2B3-4B6B618D9076}"/>
    <cellStyle name="Ввод  3 2 5 3" xfId="6091" xr:uid="{A4D1D081-3E24-40B0-AC64-9A65276C99DA}"/>
    <cellStyle name="Ввод  3 2 5 4" xfId="6092" xr:uid="{55A4876E-3AF3-477C-B169-9F27CF189583}"/>
    <cellStyle name="Ввод  3 2 5 5" xfId="6093" xr:uid="{DC36968B-82ED-478F-B781-2865F4E50E0D}"/>
    <cellStyle name="Ввод  3 2 6" xfId="1021" xr:uid="{4A1772D1-0EC4-4D51-932B-D0FDE48D2B29}"/>
    <cellStyle name="Ввод  3 2 6 2" xfId="3358" xr:uid="{BCAA13AF-655B-43CF-8704-0DDD3CA39785}"/>
    <cellStyle name="Ввод  3 2 7" xfId="1424" xr:uid="{990175C9-4584-43E1-91C8-AC1C8AA16556}"/>
    <cellStyle name="Ввод  3 2 7 2" xfId="3760" xr:uid="{9829FEF9-0B39-420B-83FE-E320B7C75F82}"/>
    <cellStyle name="Ввод  3 2 8" xfId="1826" xr:uid="{DCEA68CD-FE83-401D-BB7F-138AC9EB08E7}"/>
    <cellStyle name="Ввод  3 2 8 2" xfId="4162" xr:uid="{01C3D144-D462-48AE-B32A-21F2802B4ADE}"/>
    <cellStyle name="Ввод  3 2 9" xfId="2236" xr:uid="{D608CF04-487B-45DD-9125-2FF79C43AE4E}"/>
    <cellStyle name="Ввод  3 3" xfId="294" xr:uid="{04EB5D1F-B2DD-46F6-9D9C-E575C0F4B97F}"/>
    <cellStyle name="Ввод  3 3 2" xfId="714" xr:uid="{B79A07BB-5DF3-4BD7-BF3E-F92622695A11}"/>
    <cellStyle name="Ввод  3 3 2 2" xfId="3051" xr:uid="{97BA2C1B-A47A-4A1B-9361-36B48DC65FF2}"/>
    <cellStyle name="Ввод  3 3 2 2 2" xfId="6094" xr:uid="{77208B7A-332F-469B-95B5-2CB37A39619C}"/>
    <cellStyle name="Ввод  3 3 2 2 3" xfId="6095" xr:uid="{074B9366-709A-4962-9F55-96274F715100}"/>
    <cellStyle name="Ввод  3 3 2 2 4" xfId="6096" xr:uid="{83099993-5B0E-4EF7-A5A2-2CFF82AA6E53}"/>
    <cellStyle name="Ввод  3 3 2 2 5" xfId="6097" xr:uid="{41124053-5AAE-4857-961B-7DBA5682E0AC}"/>
    <cellStyle name="Ввод  3 3 2 3" xfId="6098" xr:uid="{F7ED3047-6C28-4438-96A4-4FA3772D019F}"/>
    <cellStyle name="Ввод  3 3 2 3 2" xfId="6099" xr:uid="{12A19A51-3BF7-4FB4-B6AD-4061368A52FB}"/>
    <cellStyle name="Ввод  3 3 2 3 3" xfId="6100" xr:uid="{2D76D93F-F3B5-4F40-B001-FF8C1FDAF827}"/>
    <cellStyle name="Ввод  3 3 2 3 4" xfId="6101" xr:uid="{32C61CDC-FA32-496C-8E10-F5A21521B02D}"/>
    <cellStyle name="Ввод  3 3 2 3 5" xfId="6102" xr:uid="{247DB395-FE2E-4D7A-86A8-1D5E27868E37}"/>
    <cellStyle name="Ввод  3 3 2 4" xfId="6103" xr:uid="{BF001C38-1E88-43A3-8F9D-AA5DBE5BEC05}"/>
    <cellStyle name="Ввод  3 3 2 5" xfId="6104" xr:uid="{4928F62F-3263-4199-8FF7-FB780D382077}"/>
    <cellStyle name="Ввод  3 3 2 6" xfId="6105" xr:uid="{B86A2348-951B-4286-A1E1-5DEEA776E33D}"/>
    <cellStyle name="Ввод  3 3 3" xfId="1117" xr:uid="{3AC08639-A78C-43F1-86E1-314DEA505B0E}"/>
    <cellStyle name="Ввод  3 3 3 2" xfId="3454" xr:uid="{D37DC3AD-977A-43A0-988D-0266C7C822E4}"/>
    <cellStyle name="Ввод  3 3 3 2 2" xfId="6106" xr:uid="{344C8AEE-FC82-4BFA-B0AE-B6EDF46972D7}"/>
    <cellStyle name="Ввод  3 3 3 2 3" xfId="6107" xr:uid="{67CAF5E4-FEFC-458F-8867-90FD1DDA3BD8}"/>
    <cellStyle name="Ввод  3 3 3 2 4" xfId="6108" xr:uid="{7550E28F-AB10-4684-BD9E-571016E77995}"/>
    <cellStyle name="Ввод  3 3 3 2 5" xfId="6109" xr:uid="{0DFDF85D-0F13-47AC-8529-F8DD7F826581}"/>
    <cellStyle name="Ввод  3 3 3 3" xfId="6110" xr:uid="{52CEDFAA-78A9-4CC9-A763-526E2E2333C3}"/>
    <cellStyle name="Ввод  3 3 3 3 2" xfId="6111" xr:uid="{FB96E090-DBA1-4342-B9C4-D1B53C822194}"/>
    <cellStyle name="Ввод  3 3 3 3 3" xfId="6112" xr:uid="{91931738-9595-450C-BA4C-023E216275C8}"/>
    <cellStyle name="Ввод  3 3 3 3 4" xfId="6113" xr:uid="{081C9A42-F0D5-48AE-A2A3-89EED3643379}"/>
    <cellStyle name="Ввод  3 3 3 3 5" xfId="6114" xr:uid="{4CD4F334-34EA-4BB1-AF63-2FB857B5B9F3}"/>
    <cellStyle name="Ввод  3 3 3 4" xfId="6115" xr:uid="{8DEDE1E8-6A6B-40CC-BC9B-AC5F7D8DD542}"/>
    <cellStyle name="Ввод  3 3 3 5" xfId="6116" xr:uid="{C4EABB7C-4977-42CA-AF55-81BAC141E12B}"/>
    <cellStyle name="Ввод  3 3 3 6" xfId="6117" xr:uid="{7B205516-F682-4BE4-AC21-F50E4D7F6064}"/>
    <cellStyle name="Ввод  3 3 4" xfId="1520" xr:uid="{EE309FEB-EEEF-4B54-B13A-F7B7FBA76E9D}"/>
    <cellStyle name="Ввод  3 3 4 2" xfId="3856" xr:uid="{DBD01463-F931-4676-8388-06BF2AD34D69}"/>
    <cellStyle name="Ввод  3 3 4 3" xfId="6118" xr:uid="{11770CA7-4E8A-4B41-8177-453F8CDE0600}"/>
    <cellStyle name="Ввод  3 3 4 4" xfId="6119" xr:uid="{B24DE2D5-38FF-47AE-B244-50E13BCC0355}"/>
    <cellStyle name="Ввод  3 3 4 5" xfId="6120" xr:uid="{CC82CD7A-656A-4A2E-866D-CADCE2760D33}"/>
    <cellStyle name="Ввод  3 3 5" xfId="1922" xr:uid="{8FCCB363-780C-4FFE-B467-DCD4656BD7BF}"/>
    <cellStyle name="Ввод  3 3 5 2" xfId="4258" xr:uid="{EFF1BF3C-F000-487E-B7EB-61EF2D1EAA0F}"/>
    <cellStyle name="Ввод  3 3 5 3" xfId="6121" xr:uid="{E21970FC-363A-4261-88B8-EF1A6D13D64F}"/>
    <cellStyle name="Ввод  3 3 5 4" xfId="6122" xr:uid="{BF296A2F-6F31-4E59-95D4-71B3BB8D748C}"/>
    <cellStyle name="Ввод  3 3 5 5" xfId="6123" xr:uid="{1BDA77D7-6CA8-4CB8-BCD4-B0A81877DC35}"/>
    <cellStyle name="Ввод  3 3 6" xfId="2659" xr:uid="{B9CA5F35-D130-4F09-9270-D88DFA1D59D5}"/>
    <cellStyle name="Ввод  3 3 7" xfId="2332" xr:uid="{4CD1FACF-601E-4D1B-9678-BBB59D71D3CD}"/>
    <cellStyle name="Ввод  3 3 8" xfId="6124" xr:uid="{C9B597D2-1AD1-4CD6-BCEE-E3CCD6304238}"/>
    <cellStyle name="Ввод  3 4" xfId="388" xr:uid="{4BA85248-5B8B-4383-90D2-AD61124772E4}"/>
    <cellStyle name="Ввод  3 4 2" xfId="802" xr:uid="{DA4BD482-B8F5-448D-BDD2-FF30CF4BB9FD}"/>
    <cellStyle name="Ввод  3 4 2 2" xfId="3139" xr:uid="{CEE5AF64-4529-411C-8E93-C8138C61F1A5}"/>
    <cellStyle name="Ввод  3 4 2 3" xfId="6125" xr:uid="{90870432-61B0-43E3-BFE9-1D204107962F}"/>
    <cellStyle name="Ввод  3 4 2 4" xfId="6126" xr:uid="{910C1EC1-80B8-48D5-A8E2-020A1F67F48A}"/>
    <cellStyle name="Ввод  3 4 2 5" xfId="6127" xr:uid="{E40FAD34-24AA-4B63-B6AF-EA490A5917E7}"/>
    <cellStyle name="Ввод  3 4 3" xfId="1205" xr:uid="{F96AD513-1DE8-4E11-99D3-0FB180693673}"/>
    <cellStyle name="Ввод  3 4 3 2" xfId="3542" xr:uid="{700E96D2-C904-4EB8-A0A0-62B67AAD357F}"/>
    <cellStyle name="Ввод  3 4 3 3" xfId="6128" xr:uid="{AF8F00EE-B7AC-4806-8421-983BF14BC7CA}"/>
    <cellStyle name="Ввод  3 4 3 4" xfId="6129" xr:uid="{DECDE85E-83D5-44B4-9B39-82F541E4F2D7}"/>
    <cellStyle name="Ввод  3 4 3 5" xfId="6130" xr:uid="{830B617D-1F51-4664-B270-BF1D90D23ABD}"/>
    <cellStyle name="Ввод  3 4 4" xfId="1608" xr:uid="{2BA937F9-F29B-4084-AA12-584A4EB3BC7D}"/>
    <cellStyle name="Ввод  3 4 4 2" xfId="3944" xr:uid="{62D216A5-3F57-4B2A-94B9-3C8E5A830ACB}"/>
    <cellStyle name="Ввод  3 4 5" xfId="2010" xr:uid="{81DC2033-4FA6-4F66-A02A-1295FE1746E0}"/>
    <cellStyle name="Ввод  3 4 5 2" xfId="4346" xr:uid="{CED5036D-75D6-485A-A840-1459D73C2712}"/>
    <cellStyle name="Ввод  3 4 6" xfId="2420" xr:uid="{13045002-E3A9-4278-A7BB-219A7D6D778B}"/>
    <cellStyle name="Ввод  3 5" xfId="475" xr:uid="{AD853946-5385-41B4-833B-E228695DF90E}"/>
    <cellStyle name="Ввод  3 5 2" xfId="887" xr:uid="{324A2CA8-FCEE-4C3C-9C47-377CDD0CBBBB}"/>
    <cellStyle name="Ввод  3 5 2 2" xfId="3224" xr:uid="{D954F736-D101-4B29-998E-C94CD452496B}"/>
    <cellStyle name="Ввод  3 5 2 3" xfId="6131" xr:uid="{89E3E85E-FC09-41A0-BC37-D7950278E39B}"/>
    <cellStyle name="Ввод  3 5 2 4" xfId="6132" xr:uid="{6A6872A2-164A-4FA5-98A0-EEEC9EDD77DD}"/>
    <cellStyle name="Ввод  3 5 2 5" xfId="6133" xr:uid="{CE8F3CF9-1D1B-48A6-B956-4F9B0F1DDE14}"/>
    <cellStyle name="Ввод  3 5 3" xfId="1290" xr:uid="{E67237A2-13BF-4916-AE3B-147F2CDC4DC4}"/>
    <cellStyle name="Ввод  3 5 3 2" xfId="3627" xr:uid="{8BC233F4-6B26-4F44-878B-4E9E37958B77}"/>
    <cellStyle name="Ввод  3 5 3 3" xfId="6134" xr:uid="{742893B7-A7D8-4A38-A7D4-4EC8220C6B11}"/>
    <cellStyle name="Ввод  3 5 3 4" xfId="6135" xr:uid="{B13CBEB9-A894-4389-8E1C-13BE79077D7E}"/>
    <cellStyle name="Ввод  3 5 3 5" xfId="6136" xr:uid="{D812D63A-BE67-476D-B350-B6EDF831848D}"/>
    <cellStyle name="Ввод  3 5 4" xfId="1693" xr:uid="{02F737F2-9F7E-4715-AD27-EC7566C0DEC4}"/>
    <cellStyle name="Ввод  3 5 4 2" xfId="4029" xr:uid="{A46EEEC3-45C9-4DD4-90DC-E606FF0CD651}"/>
    <cellStyle name="Ввод  3 5 5" xfId="2095" xr:uid="{4714D9A8-15A0-4329-8133-06388581C22E}"/>
    <cellStyle name="Ввод  3 5 5 2" xfId="4431" xr:uid="{FB871DA3-4439-48B6-B837-E7E63B3118E7}"/>
    <cellStyle name="Ввод  3 5 6" xfId="2505" xr:uid="{F5FF144D-399F-4E72-B092-C27693112DC0}"/>
    <cellStyle name="Ввод  3 6" xfId="609" xr:uid="{081A512E-1307-4121-A9EA-19AB51CAC57E}"/>
    <cellStyle name="Ввод  3 6 2" xfId="1012" xr:uid="{38461368-65DD-4430-AFCD-35EC5E983335}"/>
    <cellStyle name="Ввод  3 6 2 2" xfId="3349" xr:uid="{70050E25-8138-4B3F-A893-9780C287AD3E}"/>
    <cellStyle name="Ввод  3 6 3" xfId="1415" xr:uid="{8CB2A72E-C119-415E-AD1B-66B5C3840825}"/>
    <cellStyle name="Ввод  3 6 3 2" xfId="3751" xr:uid="{79F9E4A3-8465-4D7D-907C-21F682B0BB95}"/>
    <cellStyle name="Ввод  3 6 4" xfId="1817" xr:uid="{A9A888C1-10ED-46C6-90F3-57B73855EDED}"/>
    <cellStyle name="Ввод  3 6 4 2" xfId="4153" xr:uid="{CB258A20-96B1-4CC9-BA05-0F8148145819}"/>
    <cellStyle name="Ввод  3 6 5" xfId="2946" xr:uid="{9E1044F8-0F77-4F16-A774-2BE201199CD5}"/>
    <cellStyle name="Ввод  3 6 6" xfId="2227" xr:uid="{13C59850-8B38-427A-916C-04F22DA50B2F}"/>
    <cellStyle name="Ввод  3 7" xfId="566" xr:uid="{A78EE14E-0D76-47E7-8DD6-F1311B7D32FA}"/>
    <cellStyle name="Ввод  3 7 2" xfId="2905" xr:uid="{1923E473-B38D-4D6D-8F73-9D1DF5830A68}"/>
    <cellStyle name="Ввод  3 7 3" xfId="6137" xr:uid="{95B95559-1E40-4555-9EC5-E03C18EE5CB5}"/>
    <cellStyle name="Ввод  3 7 4" xfId="6138" xr:uid="{0345B6A9-FDF9-4026-8F71-709A77ECD553}"/>
    <cellStyle name="Ввод  3 7 5" xfId="6139" xr:uid="{01ABFA7D-B12C-469C-8A03-19ED8E698AF0}"/>
    <cellStyle name="Ввод  3 8" xfId="973" xr:uid="{A6642DBD-B11E-4921-80B8-C8E1E577ABA2}"/>
    <cellStyle name="Ввод  3 8 2" xfId="3310" xr:uid="{418AEC59-535B-48CD-BF25-D2BAE65EFCF1}"/>
    <cellStyle name="Ввод  3 9" xfId="1378" xr:uid="{811FCB6C-F64B-4EAC-A8E6-6D30B34C4708}"/>
    <cellStyle name="Ввод  3 9 2" xfId="3714" xr:uid="{3646093C-5AF0-4000-92B7-CAC987E339DF}"/>
    <cellStyle name="Ввод  4" xfId="184" xr:uid="{C9378BE2-4785-46C5-BF10-FF1BE56E0B78}"/>
    <cellStyle name="Ввод  4 10" xfId="1779" xr:uid="{893E3416-3CBA-48C4-9C95-3145682E1255}"/>
    <cellStyle name="Ввод  4 10 2" xfId="4115" xr:uid="{027ABF80-64F0-447C-A121-BD51149BCE7C}"/>
    <cellStyle name="Ввод  4 11" xfId="2187" xr:uid="{0C9F03F3-9052-4899-A2DD-98961BBBFA70}"/>
    <cellStyle name="Ввод  4 2" xfId="341" xr:uid="{97B35CDC-BE2F-448F-B70F-EFA9A965F9A5}"/>
    <cellStyle name="Ввод  4 2 2" xfId="431" xr:uid="{99D14663-A70A-4409-ACC2-5DBC8C7C9283}"/>
    <cellStyle name="Ввод  4 2 2 2" xfId="843" xr:uid="{BA40C283-96E2-4790-BF99-995B7D444A24}"/>
    <cellStyle name="Ввод  4 2 2 2 2" xfId="3180" xr:uid="{C593D5D3-D216-4604-95CF-18A2B3234E31}"/>
    <cellStyle name="Ввод  4 2 2 2 3" xfId="6140" xr:uid="{D2BEB545-1D6F-4B44-9D37-DC84DF4F9380}"/>
    <cellStyle name="Ввод  4 2 2 2 4" xfId="6141" xr:uid="{7258BC7A-6A96-4179-B9A9-9F59F01B6282}"/>
    <cellStyle name="Ввод  4 2 2 2 5" xfId="6142" xr:uid="{30DDD89E-C204-4CA9-8A9C-28E7D4DFBA8D}"/>
    <cellStyle name="Ввод  4 2 2 3" xfId="1246" xr:uid="{85876F42-D975-4B7D-AB21-DA97097D9491}"/>
    <cellStyle name="Ввод  4 2 2 3 2" xfId="3583" xr:uid="{2FC20E09-909F-4B7A-B339-B863721E899E}"/>
    <cellStyle name="Ввод  4 2 2 3 3" xfId="6143" xr:uid="{6F8DF9AC-1187-4CDB-888A-486D380C96E6}"/>
    <cellStyle name="Ввод  4 2 2 3 4" xfId="6144" xr:uid="{4AB16E84-251C-4BEB-870D-A807CEFD9D8E}"/>
    <cellStyle name="Ввод  4 2 2 3 5" xfId="6145" xr:uid="{6AA2324A-73F6-4749-B302-53B07420B153}"/>
    <cellStyle name="Ввод  4 2 2 4" xfId="1649" xr:uid="{D2115CD6-CDAF-4310-99F5-13D91BD2BB99}"/>
    <cellStyle name="Ввод  4 2 2 4 2" xfId="3985" xr:uid="{B52DE67B-E94B-4EB5-A87A-2ED7B50B5711}"/>
    <cellStyle name="Ввод  4 2 2 5" xfId="2051" xr:uid="{4DAC38F9-FA5E-4984-B308-DD9E532D6491}"/>
    <cellStyle name="Ввод  4 2 2 5 2" xfId="4387" xr:uid="{E1BBBDBC-5B2D-4CE3-BB41-CA392FF05A90}"/>
    <cellStyle name="Ввод  4 2 2 6" xfId="2461" xr:uid="{F78733DB-EF7F-4BA2-B159-7B453D25A2DC}"/>
    <cellStyle name="Ввод  4 2 3" xfId="520" xr:uid="{9306D9EB-4EC8-4198-9983-9EF34C3CFF14}"/>
    <cellStyle name="Ввод  4 2 3 2" xfId="928" xr:uid="{13B68188-62E3-40BF-9EC0-F6E045B1D647}"/>
    <cellStyle name="Ввод  4 2 3 2 2" xfId="3265" xr:uid="{4FAE1174-50F7-4BD6-86E3-477949AD21B0}"/>
    <cellStyle name="Ввод  4 2 3 2 3" xfId="6146" xr:uid="{52793BD2-A05A-4B41-B55F-4BDB4E3CEC43}"/>
    <cellStyle name="Ввод  4 2 3 2 4" xfId="6147" xr:uid="{F21F0591-9635-4CC5-8B8C-8592F3A82C22}"/>
    <cellStyle name="Ввод  4 2 3 2 5" xfId="6148" xr:uid="{85538EAD-908B-45F5-929D-D0D47D004B6D}"/>
    <cellStyle name="Ввод  4 2 3 3" xfId="1331" xr:uid="{7FE04270-6D69-4769-8C76-7387F1D9DC90}"/>
    <cellStyle name="Ввод  4 2 3 3 2" xfId="3668" xr:uid="{14EB8284-A89B-4268-97D8-9E1C2421DD4D}"/>
    <cellStyle name="Ввод  4 2 3 3 3" xfId="6149" xr:uid="{A1F0CF5D-B690-4E42-9699-AAA07EB29469}"/>
    <cellStyle name="Ввод  4 2 3 3 4" xfId="6150" xr:uid="{FFD95797-CAA2-4FDF-A77B-142AD8A33AD9}"/>
    <cellStyle name="Ввод  4 2 3 3 5" xfId="6151" xr:uid="{D9FA7759-D44F-4086-9DBC-4EA85BDD344E}"/>
    <cellStyle name="Ввод  4 2 3 4" xfId="1734" xr:uid="{C40C5DEF-BDDF-4CC1-88AA-254616EADAB0}"/>
    <cellStyle name="Ввод  4 2 3 4 2" xfId="4070" xr:uid="{6826C0EB-F763-41BB-B688-539EBD09FF7B}"/>
    <cellStyle name="Ввод  4 2 3 5" xfId="2136" xr:uid="{A262CA26-ECB3-4CA5-840B-370BB5D081A8}"/>
    <cellStyle name="Ввод  4 2 3 5 2" xfId="4472" xr:uid="{8A52D839-A4C7-4F77-BCA1-9CAD95D3EA7B}"/>
    <cellStyle name="Ввод  4 2 3 6" xfId="2546" xr:uid="{5BF5157E-0404-486D-90F0-F7925B9CFC70}"/>
    <cellStyle name="Ввод  4 2 4" xfId="758" xr:uid="{A3BFDBDD-8677-47D0-8701-8F96CF9ABD20}"/>
    <cellStyle name="Ввод  4 2 4 2" xfId="1161" xr:uid="{F19F1D98-D217-45F4-AD13-8B9ABD2D125C}"/>
    <cellStyle name="Ввод  4 2 4 2 2" xfId="3498" xr:uid="{8BCC975C-DC9B-4C7F-9872-4543D22A17BE}"/>
    <cellStyle name="Ввод  4 2 4 3" xfId="1564" xr:uid="{94E5411A-8024-45C4-8CEB-E6FF2796C117}"/>
    <cellStyle name="Ввод  4 2 4 3 2" xfId="3900" xr:uid="{F4697DED-12D2-4309-B71C-074124BEF36B}"/>
    <cellStyle name="Ввод  4 2 4 4" xfId="1966" xr:uid="{1A65CDD5-2327-47BA-843E-96F44E157563}"/>
    <cellStyle name="Ввод  4 2 4 4 2" xfId="4302" xr:uid="{359EFBD1-D874-42E9-A3B0-8D30C9B32657}"/>
    <cellStyle name="Ввод  4 2 4 5" xfId="3095" xr:uid="{E0F5554C-F125-418B-8AE9-8F57BC3CEBFE}"/>
    <cellStyle name="Ввод  4 2 4 6" xfId="2376" xr:uid="{73488B4D-16D7-493F-88BD-C67A07EAF7D5}"/>
    <cellStyle name="Ввод  4 2 5" xfId="617" xr:uid="{7879F2DE-92CB-4A78-9778-F59BF4E49244}"/>
    <cellStyle name="Ввод  4 2 5 2" xfId="2954" xr:uid="{E66B935D-2FB2-49D2-9A6D-F64C046AF1DC}"/>
    <cellStyle name="Ввод  4 2 5 3" xfId="6152" xr:uid="{692269D5-DE1A-4844-A28B-302DA8A2F6E2}"/>
    <cellStyle name="Ввод  4 2 5 4" xfId="6153" xr:uid="{195B4CF7-FAF6-4BF7-B134-63A690A6A7DE}"/>
    <cellStyle name="Ввод  4 2 5 5" xfId="6154" xr:uid="{409A514C-A6FD-400A-A700-C275A6F6CD45}"/>
    <cellStyle name="Ввод  4 2 6" xfId="1020" xr:uid="{6ECF335D-6D61-496E-9B5C-B24BAD1C21FB}"/>
    <cellStyle name="Ввод  4 2 6 2" xfId="3357" xr:uid="{FD63DB04-A45D-4303-9069-20A1634A8491}"/>
    <cellStyle name="Ввод  4 2 7" xfId="1423" xr:uid="{E2135C61-A4F6-4241-87C1-8A50ABCCFE81}"/>
    <cellStyle name="Ввод  4 2 7 2" xfId="3759" xr:uid="{DE3DE721-4D50-4C33-9315-913ADA62D2AF}"/>
    <cellStyle name="Ввод  4 2 8" xfId="1825" xr:uid="{BF773C62-0644-40B2-907E-1B7BE4A25747}"/>
    <cellStyle name="Ввод  4 2 8 2" xfId="4161" xr:uid="{528E89CC-96D1-4647-B66F-F8CB7DAC340F}"/>
    <cellStyle name="Ввод  4 2 9" xfId="2235" xr:uid="{09016272-5C6A-44B3-A9D3-1A60384EF27A}"/>
    <cellStyle name="Ввод  4 3" xfId="293" xr:uid="{07BFDF4F-ABCE-4480-9A5B-71B581254741}"/>
    <cellStyle name="Ввод  4 3 2" xfId="713" xr:uid="{0BDF9765-8E3E-4A36-A49D-BDC25DEDC13F}"/>
    <cellStyle name="Ввод  4 3 2 2" xfId="3050" xr:uid="{8786EEBF-2969-4464-B270-98B0BDEDF9F3}"/>
    <cellStyle name="Ввод  4 3 2 3" xfId="6155" xr:uid="{D7E157A0-1EDA-4024-BB3E-428BC222AA94}"/>
    <cellStyle name="Ввод  4 3 2 4" xfId="6156" xr:uid="{A5915021-878D-4F88-A07B-47768D99A850}"/>
    <cellStyle name="Ввод  4 3 2 5" xfId="6157" xr:uid="{18482FFC-E597-4E69-8641-F8F731F0DFE7}"/>
    <cellStyle name="Ввод  4 3 3" xfId="1116" xr:uid="{FBA84BDC-DED8-47E6-A30D-A7800EE60386}"/>
    <cellStyle name="Ввод  4 3 3 2" xfId="3453" xr:uid="{D11B804E-1302-45F5-AA63-309C1A710707}"/>
    <cellStyle name="Ввод  4 3 3 3" xfId="6158" xr:uid="{D5EB3645-CCA6-4F09-9694-C7A90A8477DF}"/>
    <cellStyle name="Ввод  4 3 3 4" xfId="6159" xr:uid="{B2703AB3-4F74-4DD9-9827-E8098514C70F}"/>
    <cellStyle name="Ввод  4 3 3 5" xfId="6160" xr:uid="{052A2E91-0210-4809-B27B-AFEDEBF01198}"/>
    <cellStyle name="Ввод  4 3 4" xfId="1519" xr:uid="{2E8EE34B-33BD-42B3-BAD3-4FB4FBBEC693}"/>
    <cellStyle name="Ввод  4 3 4 2" xfId="3855" xr:uid="{7FCC0C59-766E-4131-96D6-CF5AF8762806}"/>
    <cellStyle name="Ввод  4 3 5" xfId="1921" xr:uid="{9BB4826B-A1DB-41F1-806E-8D549BB1B996}"/>
    <cellStyle name="Ввод  4 3 5 2" xfId="4257" xr:uid="{372289BB-DA92-4EB4-A9F5-6FBCC4C8D5A7}"/>
    <cellStyle name="Ввод  4 3 6" xfId="2658" xr:uid="{25C5D5CA-D536-460E-927E-2FF9EA548E56}"/>
    <cellStyle name="Ввод  4 3 7" xfId="2331" xr:uid="{EA708580-3D04-4412-86F4-DC29B7232500}"/>
    <cellStyle name="Ввод  4 4" xfId="387" xr:uid="{DAF4CDCB-E29A-4E70-A383-10865A91EEAB}"/>
    <cellStyle name="Ввод  4 4 2" xfId="801" xr:uid="{7EB642C3-6E93-42D6-A1F8-9D485D1DAFAF}"/>
    <cellStyle name="Ввод  4 4 2 2" xfId="3138" xr:uid="{94A03B56-3720-434C-B5F0-209A5DFCB748}"/>
    <cellStyle name="Ввод  4 4 2 3" xfId="6161" xr:uid="{165130A7-F3ED-4A44-A6C8-430DDE802437}"/>
    <cellStyle name="Ввод  4 4 2 4" xfId="6162" xr:uid="{F7881762-5EE3-4F77-800D-FE35E26FC261}"/>
    <cellStyle name="Ввод  4 4 2 5" xfId="6163" xr:uid="{E86E6CC5-AE6C-428C-ACFF-31605A455323}"/>
    <cellStyle name="Ввод  4 4 3" xfId="1204" xr:uid="{69957578-A4B7-4BF0-88D8-CAEAC2BD1D34}"/>
    <cellStyle name="Ввод  4 4 3 2" xfId="3541" xr:uid="{14E74F5C-C5F6-4CFA-8A3E-46B5DF956725}"/>
    <cellStyle name="Ввод  4 4 3 3" xfId="6164" xr:uid="{083C5886-4605-4FAC-9822-37E58891DF7D}"/>
    <cellStyle name="Ввод  4 4 3 4" xfId="6165" xr:uid="{C1480AFC-6AB7-43A5-A84C-AAB4C3EE3181}"/>
    <cellStyle name="Ввод  4 4 3 5" xfId="6166" xr:uid="{DFD42BD4-28C8-44BA-830E-E84BF1624A50}"/>
    <cellStyle name="Ввод  4 4 4" xfId="1607" xr:uid="{944AF273-A2CB-41A1-AFAA-072E4C0AC18A}"/>
    <cellStyle name="Ввод  4 4 4 2" xfId="3943" xr:uid="{DCA966C4-C223-41BB-8867-4B4FEAAB32AB}"/>
    <cellStyle name="Ввод  4 4 5" xfId="2009" xr:uid="{DE0CB668-20C7-448F-9076-EFCAFE30B612}"/>
    <cellStyle name="Ввод  4 4 5 2" xfId="4345" xr:uid="{38AE9E89-0E07-47C1-98D3-0DC702505C5F}"/>
    <cellStyle name="Ввод  4 4 6" xfId="2419" xr:uid="{C0F135DE-17D9-48E3-AE12-2F7408049CDA}"/>
    <cellStyle name="Ввод  4 5" xfId="474" xr:uid="{D9ADA630-CF95-48DC-8D04-4D815E8CF68B}"/>
    <cellStyle name="Ввод  4 5 2" xfId="886" xr:uid="{9CE9EA81-FD29-4A97-8805-152A00F43F75}"/>
    <cellStyle name="Ввод  4 5 2 2" xfId="3223" xr:uid="{CF2E9242-B09F-4A55-A946-7DCC6B601411}"/>
    <cellStyle name="Ввод  4 5 3" xfId="1289" xr:uid="{7A35EFB9-ED6B-431C-BE13-CC2CB0970390}"/>
    <cellStyle name="Ввод  4 5 3 2" xfId="3626" xr:uid="{17F7864D-3D91-43D7-959A-C5D5E812AA11}"/>
    <cellStyle name="Ввод  4 5 4" xfId="1692" xr:uid="{BCC1D76E-6229-44C5-87FF-A791BD6A1BF7}"/>
    <cellStyle name="Ввод  4 5 4 2" xfId="4028" xr:uid="{0C66E999-DE65-4C1E-9959-C79D4D088204}"/>
    <cellStyle name="Ввод  4 5 5" xfId="2094" xr:uid="{E5E02BD3-98C5-4243-832C-9289CB25F3FD}"/>
    <cellStyle name="Ввод  4 5 5 2" xfId="4430" xr:uid="{5F34B25B-D178-4F64-9FC8-4F2F903A3468}"/>
    <cellStyle name="Ввод  4 5 6" xfId="2504" xr:uid="{A053AE3E-A79B-4C73-8509-119F9D78A9CA}"/>
    <cellStyle name="Ввод  4 6" xfId="610" xr:uid="{3D3E1A11-6751-4CDF-8BD7-56887E2FE1B9}"/>
    <cellStyle name="Ввод  4 6 2" xfId="1013" xr:uid="{029E0015-E66F-4564-BA65-7CBD06225CA1}"/>
    <cellStyle name="Ввод  4 6 2 2" xfId="3350" xr:uid="{8DD6FADC-05AC-47A7-A424-A782839A4AFC}"/>
    <cellStyle name="Ввод  4 6 3" xfId="1416" xr:uid="{FEAFAE62-6B43-4FA7-A262-7A1614B157E8}"/>
    <cellStyle name="Ввод  4 6 3 2" xfId="3752" xr:uid="{4FC6C3E4-A271-48F8-B901-868611EFF10B}"/>
    <cellStyle name="Ввод  4 6 4" xfId="1818" xr:uid="{A1155BBD-AF14-41E6-A68D-ADFDAB96B7E6}"/>
    <cellStyle name="Ввод  4 6 4 2" xfId="4154" xr:uid="{6409C42B-E939-41F9-B6D9-AAE3DB4A056D}"/>
    <cellStyle name="Ввод  4 6 5" xfId="2947" xr:uid="{54A1981B-F40B-48E5-924C-3DFAC6744931}"/>
    <cellStyle name="Ввод  4 6 6" xfId="2228" xr:uid="{91EBC243-3387-4F08-91CA-CBB363BEEC3D}"/>
    <cellStyle name="Ввод  4 7" xfId="565" xr:uid="{76462A0C-8C31-4F40-9698-81A2B83EA6E3}"/>
    <cellStyle name="Ввод  4 7 2" xfId="2904" xr:uid="{7E403D00-1C6F-448F-9AF3-C1D5EFD60842}"/>
    <cellStyle name="Ввод  4 8" xfId="972" xr:uid="{514ADD47-213E-4911-B499-F6DFA7BF749E}"/>
    <cellStyle name="Ввод  4 8 2" xfId="3309" xr:uid="{3EAF49BE-45C4-4BB3-AECD-251C7DC77EF7}"/>
    <cellStyle name="Ввод  4 9" xfId="1377" xr:uid="{F3AE4AC8-BE0E-49A2-80FD-3181FBB267D5}"/>
    <cellStyle name="Ввод  4 9 2" xfId="3713" xr:uid="{DC79A9A8-2E55-488B-BCA9-B48D7F300DC5}"/>
    <cellStyle name="Ввод  5" xfId="204" xr:uid="{861D1C31-C42D-4CFB-A063-65E039EDE220}"/>
    <cellStyle name="Ввод  5 10" xfId="1781" xr:uid="{BC02ABE9-01E9-4072-904F-85162467D706}"/>
    <cellStyle name="Ввод  5 10 2" xfId="4117" xr:uid="{1A94F077-6F59-400F-850E-2A16416571CA}"/>
    <cellStyle name="Ввод  5 11" xfId="2189" xr:uid="{5536D872-4CE5-4B24-8115-43A77F91E51D}"/>
    <cellStyle name="Ввод  5 2" xfId="343" xr:uid="{F51EA50F-E922-4DDA-8F1B-898DCED43307}"/>
    <cellStyle name="Ввод  5 2 2" xfId="433" xr:uid="{067C8BDD-1D34-4096-B847-6417A4117233}"/>
    <cellStyle name="Ввод  5 2 2 2" xfId="845" xr:uid="{344322AC-F2DD-46A8-B80E-59C110889D56}"/>
    <cellStyle name="Ввод  5 2 2 2 2" xfId="3182" xr:uid="{BA58C7E1-2A03-4D0A-BDD0-1D4950EEB412}"/>
    <cellStyle name="Ввод  5 2 2 2 3" xfId="6167" xr:uid="{6B96536E-7460-4F7C-9854-A8EE32AE3A75}"/>
    <cellStyle name="Ввод  5 2 2 2 4" xfId="6168" xr:uid="{37657ECE-7353-498F-AD92-B60F637508CD}"/>
    <cellStyle name="Ввод  5 2 2 2 5" xfId="6169" xr:uid="{F71744CE-D731-4C29-B095-645A82900404}"/>
    <cellStyle name="Ввод  5 2 2 3" xfId="1248" xr:uid="{B42C91D2-CFEF-4BF2-85AD-1018DA7344D7}"/>
    <cellStyle name="Ввод  5 2 2 3 2" xfId="3585" xr:uid="{BE99E3C3-9F48-4B17-8FBC-0DE5189B06D8}"/>
    <cellStyle name="Ввод  5 2 2 3 3" xfId="6170" xr:uid="{0CD31DE2-4DDD-475A-A077-B78100723AE4}"/>
    <cellStyle name="Ввод  5 2 2 3 4" xfId="6171" xr:uid="{8F1157BC-57A6-4A58-BC5F-7367FA19BE6D}"/>
    <cellStyle name="Ввод  5 2 2 3 5" xfId="6172" xr:uid="{45634E73-8C24-4E35-9D55-07846F0F2915}"/>
    <cellStyle name="Ввод  5 2 2 4" xfId="1651" xr:uid="{89663BBF-2846-4E31-B0F7-439CF25E3E52}"/>
    <cellStyle name="Ввод  5 2 2 4 2" xfId="3987" xr:uid="{C07E45A8-6A17-4061-A793-919869413E9B}"/>
    <cellStyle name="Ввод  5 2 2 5" xfId="2053" xr:uid="{8F613A36-AA3C-411C-8BD0-66E775EF496A}"/>
    <cellStyle name="Ввод  5 2 2 5 2" xfId="4389" xr:uid="{CBE17931-0D7F-4F98-9D27-C8243BFA2F82}"/>
    <cellStyle name="Ввод  5 2 2 6" xfId="2463" xr:uid="{FDC0F89B-1243-4FF9-8867-B55EC2BAC961}"/>
    <cellStyle name="Ввод  5 2 3" xfId="522" xr:uid="{A433ADA9-2709-48AA-B596-258FC2186AA3}"/>
    <cellStyle name="Ввод  5 2 3 2" xfId="930" xr:uid="{8DEE66E3-8D97-4383-AC79-E755D86F1C35}"/>
    <cellStyle name="Ввод  5 2 3 2 2" xfId="3267" xr:uid="{259F692A-01BA-4D2C-9708-272375E7191C}"/>
    <cellStyle name="Ввод  5 2 3 2 3" xfId="6173" xr:uid="{952D75C6-20DC-46C5-8ABF-25D7C4FA107F}"/>
    <cellStyle name="Ввод  5 2 3 2 4" xfId="6174" xr:uid="{EEE45E5C-EA57-4951-BB4F-5D39E902E790}"/>
    <cellStyle name="Ввод  5 2 3 2 5" xfId="6175" xr:uid="{3F229129-4178-4E0E-B61E-3C3D3C245C50}"/>
    <cellStyle name="Ввод  5 2 3 3" xfId="1333" xr:uid="{815BC60C-4F07-49AE-8C69-96589C596B40}"/>
    <cellStyle name="Ввод  5 2 3 3 2" xfId="3670" xr:uid="{F9A49462-BE10-4DEA-9626-8C40387D00AF}"/>
    <cellStyle name="Ввод  5 2 3 3 3" xfId="6176" xr:uid="{25C02ADD-851C-4199-BF47-B9A2F3835BEB}"/>
    <cellStyle name="Ввод  5 2 3 3 4" xfId="6177" xr:uid="{ED9D5D65-2E54-4178-BF1E-2EA8CE0793FF}"/>
    <cellStyle name="Ввод  5 2 3 3 5" xfId="6178" xr:uid="{170BA21A-EC0E-4C7C-8A2A-27729A07E9E0}"/>
    <cellStyle name="Ввод  5 2 3 4" xfId="1736" xr:uid="{7ED8F4A0-FAB3-4F2B-82E2-FED0F1C957DA}"/>
    <cellStyle name="Ввод  5 2 3 4 2" xfId="4072" xr:uid="{94EAB796-B501-44F7-83E0-F3A940E31852}"/>
    <cellStyle name="Ввод  5 2 3 5" xfId="2138" xr:uid="{4A96F5A7-4DC0-45F8-90F7-63686B9FF4BC}"/>
    <cellStyle name="Ввод  5 2 3 5 2" xfId="4474" xr:uid="{7767631E-94B3-48CD-9021-2BD170035DFC}"/>
    <cellStyle name="Ввод  5 2 3 6" xfId="2548" xr:uid="{11A0BF15-D4B8-4392-9840-D01C1440D436}"/>
    <cellStyle name="Ввод  5 2 4" xfId="760" xr:uid="{CCB5CE81-AED9-47D9-B475-6AD34D1663BB}"/>
    <cellStyle name="Ввод  5 2 4 2" xfId="1163" xr:uid="{D25E0D4E-ED54-4EDF-B3E5-68B55B4EA257}"/>
    <cellStyle name="Ввод  5 2 4 2 2" xfId="3500" xr:uid="{CE3BFCC0-2170-464B-8493-57C3433993FD}"/>
    <cellStyle name="Ввод  5 2 4 3" xfId="1566" xr:uid="{79A571EB-264F-4FAB-B70E-0883A9A41BE5}"/>
    <cellStyle name="Ввод  5 2 4 3 2" xfId="3902" xr:uid="{45130806-351F-4B50-A760-6047C802D3F8}"/>
    <cellStyle name="Ввод  5 2 4 4" xfId="1968" xr:uid="{D1A5E139-E181-433E-BDBC-64AEED9934CA}"/>
    <cellStyle name="Ввод  5 2 4 4 2" xfId="4304" xr:uid="{D81E7278-67CB-4F22-95E1-8E9FB661CDA7}"/>
    <cellStyle name="Ввод  5 2 4 5" xfId="3097" xr:uid="{DFB247BE-9EEF-4951-BAA6-32188B5E0A30}"/>
    <cellStyle name="Ввод  5 2 4 6" xfId="2378" xr:uid="{D828C041-B743-457B-BA5F-AC2BBBF3F6DF}"/>
    <cellStyle name="Ввод  5 2 5" xfId="619" xr:uid="{436F5429-B109-4D53-941A-2A503895F832}"/>
    <cellStyle name="Ввод  5 2 5 2" xfId="2956" xr:uid="{EA24BB5A-24AE-4467-811A-B6083FAF843E}"/>
    <cellStyle name="Ввод  5 2 5 3" xfId="6179" xr:uid="{AA38730F-F4A7-4A52-8462-DC3778AD5EAC}"/>
    <cellStyle name="Ввод  5 2 5 4" xfId="6180" xr:uid="{AE2AE91E-E8F5-448B-926C-1D9EC3B57206}"/>
    <cellStyle name="Ввод  5 2 5 5" xfId="6181" xr:uid="{97593D2E-B493-4752-9AA5-096B6D4BD09A}"/>
    <cellStyle name="Ввод  5 2 6" xfId="1022" xr:uid="{28FA4EED-3E3A-4E71-9EA6-5AAC5E1DD175}"/>
    <cellStyle name="Ввод  5 2 6 2" xfId="3359" xr:uid="{0EBB0539-7227-4C37-904B-3C1959790D7F}"/>
    <cellStyle name="Ввод  5 2 7" xfId="1425" xr:uid="{74B07BC7-7AD0-4090-A862-BE13ED094F2B}"/>
    <cellStyle name="Ввод  5 2 7 2" xfId="3761" xr:uid="{407E9B30-0D61-4DD8-B192-15DC447D8ACD}"/>
    <cellStyle name="Ввод  5 2 8" xfId="1827" xr:uid="{2443868E-5A0C-4D38-91A7-3587297ECD1B}"/>
    <cellStyle name="Ввод  5 2 8 2" xfId="4163" xr:uid="{AC17B62F-2D99-4F22-A257-5D4F0BD3750E}"/>
    <cellStyle name="Ввод  5 2 9" xfId="2237" xr:uid="{5C11F09A-1395-4890-8C4D-F0C82BA9DF9F}"/>
    <cellStyle name="Ввод  5 3" xfId="301" xr:uid="{D3DFB9CA-5E6C-42A1-8430-AA8CEEA746F5}"/>
    <cellStyle name="Ввод  5 3 2" xfId="718" xr:uid="{2B123B1E-768C-408B-B4A1-6928C2ACCF55}"/>
    <cellStyle name="Ввод  5 3 2 2" xfId="3055" xr:uid="{929558E4-4FF4-4881-BAA8-496850C0590F}"/>
    <cellStyle name="Ввод  5 3 2 3" xfId="6182" xr:uid="{DCB92BFD-48F0-4660-937E-15F1654B91EF}"/>
    <cellStyle name="Ввод  5 3 2 4" xfId="6183" xr:uid="{78A03EB7-D815-4F66-8066-7FE25AF7C3E8}"/>
    <cellStyle name="Ввод  5 3 2 5" xfId="6184" xr:uid="{C0857234-D11A-49F0-B628-1B7C5B74D3FF}"/>
    <cellStyle name="Ввод  5 3 3" xfId="1121" xr:uid="{ABF367FE-B580-4F96-B495-CF8EF3148E01}"/>
    <cellStyle name="Ввод  5 3 3 2" xfId="3458" xr:uid="{C3B78719-2198-41BB-8BA8-CE8F704F954F}"/>
    <cellStyle name="Ввод  5 3 3 3" xfId="6185" xr:uid="{E34AE9C0-35F3-488E-B59C-61C36A292D33}"/>
    <cellStyle name="Ввод  5 3 3 4" xfId="6186" xr:uid="{5B883155-1280-4EE7-B085-FB5DDC951F7A}"/>
    <cellStyle name="Ввод  5 3 3 5" xfId="6187" xr:uid="{4E71F84F-07A1-4EF6-A4F5-E3EE2FFA2481}"/>
    <cellStyle name="Ввод  5 3 4" xfId="1524" xr:uid="{EF91B753-2245-468B-902F-392C0D4AD420}"/>
    <cellStyle name="Ввод  5 3 4 2" xfId="3860" xr:uid="{646251C5-7BB6-427F-ACD5-BBD95932B9A8}"/>
    <cellStyle name="Ввод  5 3 5" xfId="1926" xr:uid="{8D667B1B-A63D-469B-BF72-691F5522E677}"/>
    <cellStyle name="Ввод  5 3 5 2" xfId="4262" xr:uid="{1C3321B2-3373-4842-A598-88A0DEE8D9EF}"/>
    <cellStyle name="Ввод  5 3 6" xfId="2664" xr:uid="{E01E68B9-7BC0-4129-9BAE-1760D8702062}"/>
    <cellStyle name="Ввод  5 3 7" xfId="2336" xr:uid="{75581060-5FD5-40C8-AAF3-C697DF211BCE}"/>
    <cellStyle name="Ввод  5 4" xfId="391" xr:uid="{26F16542-E5CA-4528-835C-78ADCFBEE7CD}"/>
    <cellStyle name="Ввод  5 4 2" xfId="803" xr:uid="{F27BF15A-D607-42D9-9AA8-C2FB6618474D}"/>
    <cellStyle name="Ввод  5 4 2 2" xfId="3140" xr:uid="{D692DDEC-D8D3-4666-80C3-FDE6EB20B4F7}"/>
    <cellStyle name="Ввод  5 4 2 3" xfId="6188" xr:uid="{2C3E4D69-72C9-4493-B42B-1493E13A15F1}"/>
    <cellStyle name="Ввод  5 4 2 4" xfId="6189" xr:uid="{0E4AD899-6E26-47A9-B0D4-A6DD3674E066}"/>
    <cellStyle name="Ввод  5 4 2 5" xfId="6190" xr:uid="{5930E680-8C56-402A-B56B-400F40C09184}"/>
    <cellStyle name="Ввод  5 4 3" xfId="1206" xr:uid="{E3DFA054-4E1F-4EF3-9609-B236ABA5C300}"/>
    <cellStyle name="Ввод  5 4 3 2" xfId="3543" xr:uid="{21B15097-54B4-4D08-840A-2E12A54C8D98}"/>
    <cellStyle name="Ввод  5 4 3 3" xfId="6191" xr:uid="{9086156F-2BDB-49F8-AFF9-5E2F3EF6C878}"/>
    <cellStyle name="Ввод  5 4 3 4" xfId="6192" xr:uid="{EC187156-295D-426D-9DC2-DA76BE767CB8}"/>
    <cellStyle name="Ввод  5 4 3 5" xfId="6193" xr:uid="{E2B3C504-8357-4670-AE8E-76ACD5BCF18A}"/>
    <cellStyle name="Ввод  5 4 4" xfId="1609" xr:uid="{0B8FA09C-A56A-488D-A43F-383C1EB14905}"/>
    <cellStyle name="Ввод  5 4 4 2" xfId="3945" xr:uid="{3BFF6AFE-BFB6-466D-B271-5CCCBABC19F5}"/>
    <cellStyle name="Ввод  5 4 5" xfId="2011" xr:uid="{5EE7A49D-F211-4D83-8288-DD3FBC0A100F}"/>
    <cellStyle name="Ввод  5 4 5 2" xfId="4347" xr:uid="{67951705-8F8A-4C2C-BD5C-B6441A070AB7}"/>
    <cellStyle name="Ввод  5 4 6" xfId="2421" xr:uid="{8FD20D43-2383-40E2-BE08-E795AE6D338E}"/>
    <cellStyle name="Ввод  5 5" xfId="480" xr:uid="{4B208ED7-96A6-4E2C-B573-C4120C9E1E6A}"/>
    <cellStyle name="Ввод  5 5 2" xfId="888" xr:uid="{8C157C93-EAA0-4E1C-AB4C-B39C6C891EEA}"/>
    <cellStyle name="Ввод  5 5 2 2" xfId="3225" xr:uid="{33A2037D-415D-4F95-9492-7DDAE11CAEA3}"/>
    <cellStyle name="Ввод  5 5 3" xfId="1291" xr:uid="{000D68C0-F277-4720-B17C-76EC3CEA937A}"/>
    <cellStyle name="Ввод  5 5 3 2" xfId="3628" xr:uid="{3EF26099-F0F6-46EE-894B-35673937521E}"/>
    <cellStyle name="Ввод  5 5 4" xfId="1694" xr:uid="{D79AB50A-FEE3-4D21-870D-BF948FEF56BA}"/>
    <cellStyle name="Ввод  5 5 4 2" xfId="4030" xr:uid="{CBAD63C3-FA00-4BAF-AE2E-D8BBD5963210}"/>
    <cellStyle name="Ввод  5 5 5" xfId="2096" xr:uid="{4F403C12-D6D4-47FD-A5B1-3D505A099EA4}"/>
    <cellStyle name="Ввод  5 5 5 2" xfId="4432" xr:uid="{2F340A26-35BF-4D78-AEB8-8FE04541F375}"/>
    <cellStyle name="Ввод  5 5 6" xfId="2506" xr:uid="{1F316B75-05F1-438B-9B5E-0B256F1D4A65}"/>
    <cellStyle name="Ввод  5 6" xfId="656" xr:uid="{98AD3DA9-A7AB-4EF2-8A88-0558FFF7DFC1}"/>
    <cellStyle name="Ввод  5 6 2" xfId="1059" xr:uid="{DB6EDB04-88B3-40F5-98CA-88938B9EB6AA}"/>
    <cellStyle name="Ввод  5 6 2 2" xfId="3396" xr:uid="{3E53E47C-CC00-4843-A4D9-DDA8905C29FB}"/>
    <cellStyle name="Ввод  5 6 3" xfId="1462" xr:uid="{5758FA75-5B17-494E-AA11-44A1567CBBC8}"/>
    <cellStyle name="Ввод  5 6 3 2" xfId="3798" xr:uid="{82C7A297-1957-4BE3-BF70-291E14B8B5BA}"/>
    <cellStyle name="Ввод  5 6 4" xfId="1864" xr:uid="{F245BAB3-389D-4417-A62D-D5E166E0070D}"/>
    <cellStyle name="Ввод  5 6 4 2" xfId="4200" xr:uid="{E1327A23-2CD2-4F0A-A279-BC5D72709B7B}"/>
    <cellStyle name="Ввод  5 6 5" xfId="2993" xr:uid="{55F36ED7-5959-4952-9097-205D5F96D870}"/>
    <cellStyle name="Ввод  5 6 6" xfId="2274" xr:uid="{688BB106-D919-4B34-89B4-CBBE903562EB}"/>
    <cellStyle name="Ввод  5 7" xfId="573" xr:uid="{B4E1B780-02E4-46FF-9CBE-86684F7D1400}"/>
    <cellStyle name="Ввод  5 7 2" xfId="2910" xr:uid="{B7F5B061-105B-4CE6-8995-F4E14FCF2A99}"/>
    <cellStyle name="Ввод  5 8" xfId="976" xr:uid="{E68ABEC4-08D6-4F5B-9493-0E3832BB467A}"/>
    <cellStyle name="Ввод  5 8 2" xfId="3313" xr:uid="{E85C992C-8084-49D4-9709-2B86953320B5}"/>
    <cellStyle name="Ввод  5 9" xfId="1379" xr:uid="{B3EA8130-1BF0-412D-AF05-5EF3E44F05B9}"/>
    <cellStyle name="Ввод  5 9 2" xfId="3715" xr:uid="{1D2EAFA2-B108-4201-AA41-FC6F2F80822E}"/>
    <cellStyle name="Ввод  6" xfId="288" xr:uid="{28EAEC8D-119F-460D-BF21-68F1DBCE8704}"/>
    <cellStyle name="Ввод  6 2" xfId="382" xr:uid="{2EFEC488-243F-4CFF-A372-94EB5B67AA5F}"/>
    <cellStyle name="Ввод  6 2 2" xfId="796" xr:uid="{944CDCF7-064C-4A0E-8C74-D0AB51F80A05}"/>
    <cellStyle name="Ввод  6 2 2 2" xfId="3133" xr:uid="{E0CEAF8E-0B83-4996-BC37-AD8808117471}"/>
    <cellStyle name="Ввод  6 2 2 3" xfId="6194" xr:uid="{90651405-9D82-4D16-AD5D-514FF7E7E833}"/>
    <cellStyle name="Ввод  6 2 2 4" xfId="6195" xr:uid="{5602914F-FED7-4170-A62D-0B4A2B721230}"/>
    <cellStyle name="Ввод  6 2 2 5" xfId="6196" xr:uid="{2CD4CE18-4AA4-4156-BCBB-450D7B10EC60}"/>
    <cellStyle name="Ввод  6 2 3" xfId="1199" xr:uid="{A728DF68-BDED-426B-AA94-38F10943F949}"/>
    <cellStyle name="Ввод  6 2 3 2" xfId="3536" xr:uid="{9CBF6870-A798-4790-A757-F91DD3CCEFF1}"/>
    <cellStyle name="Ввод  6 2 3 3" xfId="6197" xr:uid="{E5D474C3-5830-498F-B061-F55B1B74B27F}"/>
    <cellStyle name="Ввод  6 2 3 4" xfId="6198" xr:uid="{0DFC4990-B42F-4852-9289-E125B9274198}"/>
    <cellStyle name="Ввод  6 2 3 5" xfId="6199" xr:uid="{A96EBE6A-7725-4A07-A0EE-D5CC122BAC14}"/>
    <cellStyle name="Ввод  6 2 4" xfId="1602" xr:uid="{4050E7A2-5FD4-46D3-BDC9-B760141A8913}"/>
    <cellStyle name="Ввод  6 2 4 2" xfId="3938" xr:uid="{A0989879-7B7A-4233-A38D-F33FCB0B67B1}"/>
    <cellStyle name="Ввод  6 2 5" xfId="2004" xr:uid="{69633A75-284C-453C-9EC1-904B0867110F}"/>
    <cellStyle name="Ввод  6 2 5 2" xfId="4340" xr:uid="{CC83C401-576A-4913-8516-39955BAF8A91}"/>
    <cellStyle name="Ввод  6 2 6" xfId="2414" xr:uid="{90609663-7342-4682-BF05-EB7FAD34F5A1}"/>
    <cellStyle name="Ввод  6 3" xfId="469" xr:uid="{79A56174-F3B5-4EDF-B019-20ED6434562A}"/>
    <cellStyle name="Ввод  6 3 2" xfId="881" xr:uid="{EF01209B-2087-498F-92E2-ECA8ACB9C8BE}"/>
    <cellStyle name="Ввод  6 3 2 2" xfId="3218" xr:uid="{A6F9B75B-9906-4FC8-AE28-E3EB8504A4D8}"/>
    <cellStyle name="Ввод  6 3 2 3" xfId="6200" xr:uid="{748178FC-AEFB-49C0-A829-8E9B0EEA11F4}"/>
    <cellStyle name="Ввод  6 3 2 4" xfId="6201" xr:uid="{42815AB3-24DB-4F01-9AF8-4719878F3F2E}"/>
    <cellStyle name="Ввод  6 3 2 5" xfId="6202" xr:uid="{9EEA50F0-C6D2-46F8-804E-E170D49564E5}"/>
    <cellStyle name="Ввод  6 3 3" xfId="1284" xr:uid="{F0B9D496-8000-4670-9AA4-B333A8856D82}"/>
    <cellStyle name="Ввод  6 3 3 2" xfId="3621" xr:uid="{D19A29FC-0581-484A-9597-57E34A23E67E}"/>
    <cellStyle name="Ввод  6 3 3 3" xfId="6203" xr:uid="{72148736-AE39-4572-A84A-C8B89B9C3BC4}"/>
    <cellStyle name="Ввод  6 3 3 4" xfId="6204" xr:uid="{DB2C5E4C-89A6-443A-861A-AB5454F094A3}"/>
    <cellStyle name="Ввод  6 3 3 5" xfId="6205" xr:uid="{619B03D2-0384-4896-846E-FA8A51C6D798}"/>
    <cellStyle name="Ввод  6 3 4" xfId="1687" xr:uid="{A3AABA61-545C-4EA3-A3FF-2F5E3D3B2096}"/>
    <cellStyle name="Ввод  6 3 4 2" xfId="4023" xr:uid="{FB756B93-DD2A-47E1-87A2-37DA30A0BB8E}"/>
    <cellStyle name="Ввод  6 3 5" xfId="2089" xr:uid="{D966D1D8-DE7F-43A9-915F-5DF584D4078C}"/>
    <cellStyle name="Ввод  6 3 5 2" xfId="4425" xr:uid="{F14EBA54-DB1B-474F-997B-58C24B99FF72}"/>
    <cellStyle name="Ввод  6 3 6" xfId="2499" xr:uid="{ED902D2A-49BE-4E45-A022-42C272BDFC7E}"/>
    <cellStyle name="Ввод  6 4" xfId="708" xr:uid="{C8E75AF9-DC12-4C72-B814-070072DBD311}"/>
    <cellStyle name="Ввод  6 4 2" xfId="1111" xr:uid="{575751B4-7B6E-4188-8CBE-0A5C24B38FDA}"/>
    <cellStyle name="Ввод  6 4 2 2" xfId="3448" xr:uid="{9EA01726-B20E-4284-AAF9-FF4459011ECB}"/>
    <cellStyle name="Ввод  6 4 3" xfId="1514" xr:uid="{23C87743-F142-4ECE-98FF-D27DE9C3B856}"/>
    <cellStyle name="Ввод  6 4 3 2" xfId="3850" xr:uid="{6F9F3CBC-76BB-4D26-AB85-F904A20E3C74}"/>
    <cellStyle name="Ввод  6 4 4" xfId="1916" xr:uid="{F82F7DD7-40E7-4FEC-9555-6F23339F4E54}"/>
    <cellStyle name="Ввод  6 4 4 2" xfId="4252" xr:uid="{D88F8B8F-F2EF-4050-AAB4-F3488DC67662}"/>
    <cellStyle name="Ввод  6 4 5" xfId="3045" xr:uid="{11EFB751-06DF-4F9F-9284-8F5D6B317557}"/>
    <cellStyle name="Ввод  6 4 6" xfId="2326" xr:uid="{2ACBE7C7-CA39-443C-BC55-CCE9D5E33ACB}"/>
    <cellStyle name="Ввод  6 5" xfId="558" xr:uid="{412CB60B-C82E-4CB9-85AA-2C41C4570E5B}"/>
    <cellStyle name="Ввод  6 5 2" xfId="2897" xr:uid="{CA85F7F0-457E-422D-BC3F-47A38EAD25F9}"/>
    <cellStyle name="Ввод  6 5 3" xfId="6206" xr:uid="{5AD08A40-C6B2-4EFE-82FC-4EE4F8BDB442}"/>
    <cellStyle name="Ввод  6 5 4" xfId="6207" xr:uid="{2D5C2084-17F1-4C1D-ADF4-AAB4F93A56F3}"/>
    <cellStyle name="Ввод  6 5 5" xfId="6208" xr:uid="{86C41A7B-A8B2-4CC3-8823-3916B44711A9}"/>
    <cellStyle name="Ввод  6 6" xfId="195" xr:uid="{F7DF0299-C25A-4890-B8CF-4B5C0CBF574F}"/>
    <cellStyle name="Ввод  6 6 2" xfId="2584" xr:uid="{CA1BF311-802A-4992-9BBA-F65E8FFC9233}"/>
    <cellStyle name="Ввод  6 7" xfId="1370" xr:uid="{13D0E749-0A9B-4383-BDBE-EA2E44C1EEBE}"/>
    <cellStyle name="Ввод  6 7 2" xfId="3706" xr:uid="{CA030F6A-2A2F-4F07-B0A3-ADA99B9023F1}"/>
    <cellStyle name="Ввод  6 8" xfId="1772" xr:uid="{FE0C3045-12EB-46D8-8729-558BB4107151}"/>
    <cellStyle name="Ввод  6 8 2" xfId="4108" xr:uid="{1409D02C-6C0F-4F7B-89A5-7BB33A5DCE4F}"/>
    <cellStyle name="Ввод  6 9" xfId="2179" xr:uid="{01BFF96E-6413-44D7-8E6D-1B7C4F9B8A0A}"/>
    <cellStyle name="Ввод  7" xfId="298" xr:uid="{6042D2E0-4C4A-4A97-BAC8-2DA81739A086}"/>
    <cellStyle name="Ввод  7 2" xfId="717" xr:uid="{57B5A590-8BF7-497A-A001-6427937BE591}"/>
    <cellStyle name="Ввод  7 2 2" xfId="3054" xr:uid="{9D75E9B3-A400-4872-A316-E2ACE1766DAD}"/>
    <cellStyle name="Ввод  7 2 3" xfId="6209" xr:uid="{ACE14F8E-1445-4C99-8371-279B2562F520}"/>
    <cellStyle name="Ввод  7 2 4" xfId="6210" xr:uid="{F1ECA7AD-11F1-4D08-8CE7-60190940C185}"/>
    <cellStyle name="Ввод  7 2 5" xfId="6211" xr:uid="{DB1F7399-E3BA-45DD-B065-B5574CB0F266}"/>
    <cellStyle name="Ввод  7 3" xfId="1120" xr:uid="{66BD983D-6EB9-4DE9-99D9-A02FF44E35A4}"/>
    <cellStyle name="Ввод  7 3 2" xfId="3457" xr:uid="{F3EA55F9-01E3-46DD-BF41-1E29FC6697F7}"/>
    <cellStyle name="Ввод  7 3 3" xfId="6212" xr:uid="{7478E0F0-58A5-4268-8A12-0D720FB66D6B}"/>
    <cellStyle name="Ввод  7 3 4" xfId="6213" xr:uid="{07725C01-A031-459A-A93A-1CBF2B6FA15C}"/>
    <cellStyle name="Ввод  7 3 5" xfId="6214" xr:uid="{3E3E8E68-B2D5-4145-9893-1CD7DF2414B8}"/>
    <cellStyle name="Ввод  7 4" xfId="1523" xr:uid="{FF73469F-D869-45C3-8651-793746C5417B}"/>
    <cellStyle name="Ввод  7 4 2" xfId="3859" xr:uid="{8E9C7F15-CAB1-473F-8FDF-2CAAF56A0EB0}"/>
    <cellStyle name="Ввод  7 5" xfId="1925" xr:uid="{B4C0BFA9-2F84-485E-9D62-61E94F9ADFB0}"/>
    <cellStyle name="Ввод  7 5 2" xfId="4261" xr:uid="{B3FD90D0-0712-4EBA-B47E-1B6C3C9E0A53}"/>
    <cellStyle name="Ввод  7 6" xfId="2335" xr:uid="{80017095-1800-4033-BAD0-ABF3B869CD92}"/>
    <cellStyle name="Ввод  8" xfId="379" xr:uid="{032DAAFF-EC23-44A1-B1B1-D70663AAB448}"/>
    <cellStyle name="Ввод  8 2" xfId="2738" xr:uid="{F5E0DCBA-E1AB-4FE1-8B2A-2E9F21C2DC4E}"/>
    <cellStyle name="Ввод  8 2 2" xfId="6215" xr:uid="{0841C645-9BF8-4D0B-96EF-08380D00ABCC}"/>
    <cellStyle name="Ввод  8 2 3" xfId="6216" xr:uid="{BB067B03-A114-4603-8503-03318D7BBF17}"/>
    <cellStyle name="Ввод  8 2 4" xfId="6217" xr:uid="{7C275E6E-3431-4046-8362-F8D2DA257F35}"/>
    <cellStyle name="Ввод  8 2 5" xfId="6218" xr:uid="{6F23F103-1835-4652-B113-88161DA95ABF}"/>
    <cellStyle name="Ввод  8 3" xfId="6219" xr:uid="{262AA528-8982-4F1C-B0F2-887567C12F20}"/>
    <cellStyle name="Ввод  8 3 2" xfId="6220" xr:uid="{3EC2721D-D64E-4F1F-B562-BFDDC057DDCC}"/>
    <cellStyle name="Ввод  8 3 3" xfId="6221" xr:uid="{9E456E2A-8DA2-4611-9556-049BBB32327D}"/>
    <cellStyle name="Ввод  8 3 4" xfId="6222" xr:uid="{8F889C0C-BAE0-49B0-A5A7-81665F1AF7AE}"/>
    <cellStyle name="Ввод  8 3 5" xfId="6223" xr:uid="{F4B6AC23-D740-4659-95C1-88B2A11F06DC}"/>
    <cellStyle name="Ввод  8 4" xfId="6224" xr:uid="{AAEDE5AB-D4B2-4A10-B306-E07ADFFEAA79}"/>
    <cellStyle name="Ввод  8 5" xfId="6225" xr:uid="{3194946B-BFBF-4FED-8F1C-76BA8974BA7F}"/>
    <cellStyle name="Ввод  8 6" xfId="6226" xr:uid="{C554B6B9-6B5A-4C8A-97F7-6AF4C523D1D8}"/>
    <cellStyle name="Ввод  9" xfId="297" xr:uid="{3CEEB435-D0C0-4983-B7A0-383B970C4156}"/>
    <cellStyle name="Ввод  9 2" xfId="2662" xr:uid="{8EAB8358-0DAF-4654-BA43-D41FF9D535D9}"/>
    <cellStyle name="Ввод  9 2 2" xfId="6227" xr:uid="{3D54C358-EA19-4663-8F03-F38064613660}"/>
    <cellStyle name="Ввод  9 2 3" xfId="6228" xr:uid="{E4B7296B-5F96-42B9-95F5-258FAC207C7F}"/>
    <cellStyle name="Ввод  9 2 4" xfId="6229" xr:uid="{4C9509CD-2D37-417D-9A69-6353B4CD7946}"/>
    <cellStyle name="Ввод  9 2 5" xfId="6230" xr:uid="{8E26DED6-D8EA-4D42-96E6-689E77A70D6F}"/>
    <cellStyle name="Ввод  9 3" xfId="6231" xr:uid="{E56FA3D7-A6AC-4149-B825-76ADA2E241A8}"/>
    <cellStyle name="Ввод  9 3 2" xfId="6232" xr:uid="{5AEB4FE3-5CC8-4AA8-8E41-11C242915FB9}"/>
    <cellStyle name="Ввод  9 3 3" xfId="6233" xr:uid="{9F5544F7-B708-4394-96EF-A84432617B2B}"/>
    <cellStyle name="Ввод  9 3 4" xfId="6234" xr:uid="{1C6A59EF-181E-4FC7-86D5-78CE88B8DF0A}"/>
    <cellStyle name="Ввод  9 3 5" xfId="6235" xr:uid="{5F859332-0446-43CF-AE58-7BA0A015031C}"/>
    <cellStyle name="Ввод  9 4" xfId="6236" xr:uid="{A0C42595-4346-4138-B145-A0F7D879CE1C}"/>
    <cellStyle name="Ввод  9 5" xfId="6237" xr:uid="{D1DE35A8-5304-4859-875F-573F10884BC3}"/>
    <cellStyle name="Ввод  9 6" xfId="6238" xr:uid="{995DDBE7-AA72-4992-9BC1-D736C8F81C82}"/>
    <cellStyle name="Ввод  9 7" xfId="6239" xr:uid="{C4A73CDD-A95C-4097-BA10-C2D989AD9ABD}"/>
    <cellStyle name="강조색1" xfId="17" builtinId="29" customBuiltin="1"/>
    <cellStyle name="강조색1 10" xfId="4906" xr:uid="{D1ED9D77-631B-4798-8766-BB19ABEDB873}"/>
    <cellStyle name="강조색1 11" xfId="4907" xr:uid="{5FAB9CDD-37BD-48E0-AA47-40F69A0233C2}"/>
    <cellStyle name="강조색1 2" xfId="4908" xr:uid="{BDD4E6C7-341E-4454-8330-41EE6F8BB760}"/>
    <cellStyle name="강조색1 2 2" xfId="4909" xr:uid="{3EDEF8DB-D3CD-477E-A1CA-5F5652A58AF0}"/>
    <cellStyle name="강조색1 3" xfId="4910" xr:uid="{63930703-EFE7-4FAF-A707-F20154D83587}"/>
    <cellStyle name="강조색1 4" xfId="4911" xr:uid="{4B87123F-B842-47E8-9924-7293FE433848}"/>
    <cellStyle name="강조색1 5" xfId="4912" xr:uid="{964E6453-DC9C-47ED-AD3A-ED335122D077}"/>
    <cellStyle name="강조색1 6" xfId="4913" xr:uid="{C8ACF463-CBF9-4C79-BD30-18F8C342CD37}"/>
    <cellStyle name="강조색1 7" xfId="4914" xr:uid="{8611F80E-4784-4CAB-8275-465213F9C6F9}"/>
    <cellStyle name="강조색1 8" xfId="4915" xr:uid="{EE6D1405-4FBA-489A-9834-062D07B506F4}"/>
    <cellStyle name="강조색1 9" xfId="4916" xr:uid="{7BD08FE6-FA9E-4C89-9198-A9EC89B47429}"/>
    <cellStyle name="강조색2" xfId="20" builtinId="33" customBuiltin="1"/>
    <cellStyle name="강조색2 10" xfId="4917" xr:uid="{F6E4D17D-4E47-41D9-8D84-92EA43E1FC91}"/>
    <cellStyle name="강조색2 11" xfId="4918" xr:uid="{FEEF90A5-AF41-47F6-8B6A-95BCE8B10B40}"/>
    <cellStyle name="강조색2 2" xfId="4919" xr:uid="{B5A74E8B-1BC2-49FF-9BA2-0551F4600840}"/>
    <cellStyle name="강조색2 2 2" xfId="4920" xr:uid="{BC27637D-6282-4FC6-B2DC-9CEC698DA1F0}"/>
    <cellStyle name="강조색2 3" xfId="4921" xr:uid="{11461BF3-D35F-4D32-9CD5-3B17A9776613}"/>
    <cellStyle name="강조색2 4" xfId="4922" xr:uid="{4A0A0B77-6FDD-4B97-8958-A4E6F738C9C3}"/>
    <cellStyle name="강조색2 5" xfId="4923" xr:uid="{C74E78D5-B4C0-4522-A39D-8D653C49FDD7}"/>
    <cellStyle name="강조색2 6" xfId="4924" xr:uid="{4322F5D9-119E-4CC3-9261-2BFD27B0CC18}"/>
    <cellStyle name="강조색2 7" xfId="4925" xr:uid="{256815AA-0A1B-4613-B45C-E2D83F8AB923}"/>
    <cellStyle name="강조색2 8" xfId="4926" xr:uid="{E3BDF756-612D-4CF8-A9A1-2130E6142000}"/>
    <cellStyle name="강조색2 9" xfId="4927" xr:uid="{94304F6A-0C4E-47E4-91A9-4C34F0275C45}"/>
    <cellStyle name="강조색3" xfId="23" builtinId="37" customBuiltin="1"/>
    <cellStyle name="강조색3 10" xfId="4928" xr:uid="{E452F47B-9736-43DF-B768-480F6D80A481}"/>
    <cellStyle name="강조색3 11" xfId="4929" xr:uid="{E675033A-7416-4302-A5FA-6D80DB46D51B}"/>
    <cellStyle name="강조색3 2" xfId="4930" xr:uid="{F958642C-8D51-43F6-A657-87A73243B17D}"/>
    <cellStyle name="강조색3 2 2" xfId="4931" xr:uid="{4A32DC6E-412D-41A2-A3CD-AD3DCE0BABBA}"/>
    <cellStyle name="강조색3 3" xfId="4932" xr:uid="{33CE874A-D5B2-496D-9328-27A7707845EF}"/>
    <cellStyle name="강조색3 4" xfId="4933" xr:uid="{9E6F5505-A00D-4398-A359-4A8C9880481B}"/>
    <cellStyle name="강조색3 5" xfId="4934" xr:uid="{5A84D945-88E2-4D08-A237-D83200FE1E19}"/>
    <cellStyle name="강조색3 6" xfId="4935" xr:uid="{CAEFEB70-8567-421C-BE7B-EDA9FCB3F51A}"/>
    <cellStyle name="강조색3 7" xfId="4936" xr:uid="{C54FC7F5-88CD-4A1D-B49A-80358F42B709}"/>
    <cellStyle name="강조색3 8" xfId="4937" xr:uid="{0B4ABCDF-7033-4AAF-BBF7-F296B41EC4AF}"/>
    <cellStyle name="강조색3 9" xfId="4938" xr:uid="{1B4D9F40-E970-417A-AC5F-350C2F2C3E65}"/>
    <cellStyle name="강조색4" xfId="26" builtinId="41" customBuiltin="1"/>
    <cellStyle name="강조색4 10" xfId="4939" xr:uid="{B52AC6ED-5AAC-41DB-9203-5E7562B1F86E}"/>
    <cellStyle name="강조색4 11" xfId="4940" xr:uid="{06AFCC4F-54DD-4C44-A786-B535F4DEC3A5}"/>
    <cellStyle name="강조색4 2" xfId="4941" xr:uid="{3CF4E0D5-1E65-4524-B3C0-BEDC51274B72}"/>
    <cellStyle name="강조색4 2 2" xfId="4942" xr:uid="{C4E3DC92-64C4-4E81-A42F-9BAEDA5AE882}"/>
    <cellStyle name="강조색4 3" xfId="4943" xr:uid="{9AD1BD80-301C-4CBC-B61F-126C40C18536}"/>
    <cellStyle name="강조색4 4" xfId="4944" xr:uid="{0409D17A-6C28-4E01-B6B3-DBBB409A8855}"/>
    <cellStyle name="강조색4 5" xfId="4945" xr:uid="{1530899D-9285-4549-99F0-906C9A705655}"/>
    <cellStyle name="강조색4 6" xfId="4946" xr:uid="{E9E1A25F-350A-4435-835D-833C6BB5ADEC}"/>
    <cellStyle name="강조색4 7" xfId="4947" xr:uid="{C1BAA667-9C89-483A-9F5F-F836B72B7E3B}"/>
    <cellStyle name="강조색4 8" xfId="4948" xr:uid="{352E7B00-EEA4-4BDE-A992-B63B3946243A}"/>
    <cellStyle name="강조색4 9" xfId="4949" xr:uid="{39548460-DCB1-42DB-8FAE-92401F87D1C7}"/>
    <cellStyle name="강조색5" xfId="29" builtinId="45" customBuiltin="1"/>
    <cellStyle name="강조색5 10" xfId="4950" xr:uid="{1DEDB5D5-229A-4C38-ACEA-FA2FC53FB60C}"/>
    <cellStyle name="강조색5 11" xfId="4951" xr:uid="{1BE57CBB-B766-40E0-8A24-6B11F2B46930}"/>
    <cellStyle name="강조색5 2" xfId="4952" xr:uid="{F72D8325-DF19-433F-839E-86D7A50AE78D}"/>
    <cellStyle name="강조색5 2 2" xfId="4953" xr:uid="{7DF73CE5-8C6B-4FD8-94B9-E99F869E9248}"/>
    <cellStyle name="강조색5 3" xfId="4954" xr:uid="{0A7E51E9-2796-410F-8D4E-A1F2770CD217}"/>
    <cellStyle name="강조색5 4" xfId="4955" xr:uid="{1FF4DDF8-2442-4F59-BEFF-DD8448189307}"/>
    <cellStyle name="강조색5 5" xfId="4956" xr:uid="{5E457828-D1E6-4E06-8987-B79684070947}"/>
    <cellStyle name="강조색5 6" xfId="4957" xr:uid="{08CD3068-56D2-4A7D-A5FB-B527545EAB0D}"/>
    <cellStyle name="강조색5 7" xfId="4958" xr:uid="{D6EFD80C-6B9C-4F3E-9BB8-D5AFB3065A8F}"/>
    <cellStyle name="강조색5 8" xfId="4959" xr:uid="{30D60EE6-9C4B-4BEE-A661-1379DE02DC51}"/>
    <cellStyle name="강조색5 9" xfId="4960" xr:uid="{0AD242C5-E534-4C4D-AF80-0BE86B7A9DB5}"/>
    <cellStyle name="강조색6" xfId="32" builtinId="49" customBuiltin="1"/>
    <cellStyle name="강조색6 10" xfId="4961" xr:uid="{2FBE2777-DA1B-496B-A733-3A6852EA76AB}"/>
    <cellStyle name="강조색6 11" xfId="4962" xr:uid="{4A0D808E-2D87-47C8-8A47-5EFA669E3191}"/>
    <cellStyle name="강조색6 2" xfId="4963" xr:uid="{C0AFDEF4-B7C5-47DB-8DC8-B6E8DFB2177F}"/>
    <cellStyle name="강조색6 2 2" xfId="4964" xr:uid="{4838780A-75B2-4AEC-A1D0-F81BD45A5611}"/>
    <cellStyle name="강조색6 3" xfId="4965" xr:uid="{C1F98EE3-65DD-481F-BA11-0D204416310C}"/>
    <cellStyle name="강조색6 4" xfId="4966" xr:uid="{70756A50-CB84-4821-BE0A-492A1A79FAEB}"/>
    <cellStyle name="강조색6 5" xfId="4967" xr:uid="{59D403D9-0AD5-48D2-A14F-525E66DA6383}"/>
    <cellStyle name="강조색6 6" xfId="4968" xr:uid="{F2577E29-7835-4ADA-A948-C1429EC5AE3C}"/>
    <cellStyle name="강조색6 7" xfId="4969" xr:uid="{D29AA2F2-C36E-47E3-9516-C20FE1942757}"/>
    <cellStyle name="강조색6 8" xfId="4970" xr:uid="{5C303A35-3692-4247-9FB8-C4698319C117}"/>
    <cellStyle name="강조색6 9" xfId="4971" xr:uid="{5F9EDA75-FF05-4379-8E3C-EF62C52007A0}"/>
    <cellStyle name="경고문" xfId="14" builtinId="11" customBuiltin="1"/>
    <cellStyle name="경고문 10" xfId="4972" xr:uid="{17DADB35-F8A1-4403-83B4-94E9B13A7F68}"/>
    <cellStyle name="경고문 11" xfId="4973" xr:uid="{C7860441-07F2-4614-87B5-403C7A43449B}"/>
    <cellStyle name="경고문 2" xfId="4974" xr:uid="{CDD0111C-8418-4CD6-81E6-A479A92FAA5B}"/>
    <cellStyle name="경고문 2 2" xfId="4975" xr:uid="{D82B6ACC-4F69-4398-A129-C9C7C7357E30}"/>
    <cellStyle name="경고문 3" xfId="4976" xr:uid="{37AD2FF4-B49A-4111-B264-064149D19E9E}"/>
    <cellStyle name="경고문 4" xfId="4977" xr:uid="{8AD0D595-4A0A-40FC-8B29-99540E1E4AD5}"/>
    <cellStyle name="경고문 5" xfId="4978" xr:uid="{E6D0E70D-EEC1-44B4-9B33-852D79A1FCF6}"/>
    <cellStyle name="경고문 6" xfId="4979" xr:uid="{7469BB57-35CC-497E-9641-F52A38C08840}"/>
    <cellStyle name="경고문 7" xfId="4980" xr:uid="{1066E6AA-10E6-4F7F-BC74-ACE2BFEC429B}"/>
    <cellStyle name="경고문 8" xfId="4981" xr:uid="{9FCA79C0-2CB6-40ED-BE4F-24ACAA3234AF}"/>
    <cellStyle name="경고문 9" xfId="4982" xr:uid="{CE6860C1-6E60-47F4-A92F-853EB733A78A}"/>
    <cellStyle name="계산" xfId="11" builtinId="22" customBuiltin="1"/>
    <cellStyle name="계산 10" xfId="4983" xr:uid="{33F1A133-06F7-42AA-A31C-DDF19EDDD5EA}"/>
    <cellStyle name="계산 11" xfId="4984" xr:uid="{35B397B3-E8A7-4F61-A050-A21EE74B12C5}"/>
    <cellStyle name="계산 2" xfId="4985" xr:uid="{B3233FD4-F18E-4B85-B4E4-D53746A3BCC2}"/>
    <cellStyle name="계산 2 2" xfId="4986" xr:uid="{52F21806-1444-43C7-95AC-E2A5B3072BE0}"/>
    <cellStyle name="계산 3" xfId="4987" xr:uid="{AED40575-B4A1-415B-BA83-D6747B382908}"/>
    <cellStyle name="계산 4" xfId="4988" xr:uid="{39157428-E9DA-45B2-9CF8-C63F9D2158B7}"/>
    <cellStyle name="계산 5" xfId="4989" xr:uid="{6C66DD64-FDAF-42E7-AB00-DBCC16C910D4}"/>
    <cellStyle name="계산 6" xfId="4990" xr:uid="{2AE829DE-ED4F-42E4-942F-D594EF96206B}"/>
    <cellStyle name="계산 7" xfId="4991" xr:uid="{EA79EAA6-5117-4488-92BE-72C4BB9A370B}"/>
    <cellStyle name="계산 8" xfId="4992" xr:uid="{7FB1F578-7519-48DC-9857-E1074A034D63}"/>
    <cellStyle name="계산 9" xfId="4993" xr:uid="{AA0517AC-5EBC-4333-9570-E389FA57FAF7}"/>
    <cellStyle name="咬訌裝?report-2 " xfId="72" xr:uid="{2A9FEEE3-806A-47AE-A157-7C6CE6B46C4D}"/>
    <cellStyle name="나쁨" xfId="8" builtinId="27" customBuiltin="1"/>
    <cellStyle name="나쁨 10" xfId="4994" xr:uid="{8DF4178F-93BA-45E8-95F6-55C05505DB01}"/>
    <cellStyle name="나쁨 11" xfId="4995" xr:uid="{C1850C0B-6A12-48A7-A65B-B131025C2E63}"/>
    <cellStyle name="나쁨 2" xfId="4996" xr:uid="{91CEC9BB-E418-4FE2-8092-98DF499E9E63}"/>
    <cellStyle name="나쁨 2 10" xfId="4997" xr:uid="{81AB2211-5C85-42E4-8C03-0CE4E1704B80}"/>
    <cellStyle name="나쁨 2 11" xfId="4998" xr:uid="{E2FC1EFC-8F31-4D7F-AFBC-F9DE4C067D66}"/>
    <cellStyle name="나쁨 2 12" xfId="4999" xr:uid="{FB927E61-A29C-44AD-9EE1-D3564AA5A855}"/>
    <cellStyle name="나쁨 2 2" xfId="5000" xr:uid="{10420E77-49C0-4D5A-94CF-57084ECA241C}"/>
    <cellStyle name="나쁨 2 2 2" xfId="5001" xr:uid="{1852F750-1AB3-4AA7-BC03-862F1B138660}"/>
    <cellStyle name="나쁨 2 3" xfId="5002" xr:uid="{69F4888B-753D-4632-BE99-B58FDC61A842}"/>
    <cellStyle name="나쁨 2 4" xfId="5003" xr:uid="{C3112164-5306-45A8-A598-13BE642A0ED4}"/>
    <cellStyle name="나쁨 2 5" xfId="5004" xr:uid="{D853C331-9D34-4B9A-AD0D-FCD8FF8635B1}"/>
    <cellStyle name="나쁨 2 6" xfId="5005" xr:uid="{7C502112-146D-43AA-9663-C8BFA77E93EF}"/>
    <cellStyle name="나쁨 2 7" xfId="5006" xr:uid="{B127212B-56EE-432A-83DE-D170746F0692}"/>
    <cellStyle name="나쁨 2 8" xfId="5007" xr:uid="{6800A807-7598-402F-8DE0-08CC59E99231}"/>
    <cellStyle name="나쁨 2 9" xfId="5008" xr:uid="{77665404-40C9-4B8E-A82F-D4DBA96C7D89}"/>
    <cellStyle name="나쁨 3" xfId="5009" xr:uid="{8566AFBD-E9A7-483F-B50B-48EE83526471}"/>
    <cellStyle name="나쁨 4" xfId="5010" xr:uid="{B47AF08C-9ACC-40D4-BBF0-E7E66776D64D}"/>
    <cellStyle name="나쁨 5" xfId="5011" xr:uid="{54B42889-AF4D-434F-A66D-89B140FD2F8B}"/>
    <cellStyle name="나쁨 6" xfId="5012" xr:uid="{EA27961C-7D0A-48B9-A049-C84892BDB4FA}"/>
    <cellStyle name="나쁨 7" xfId="5013" xr:uid="{92B25A87-EA76-42B3-A888-484A79BEAB47}"/>
    <cellStyle name="나쁨 8" xfId="5014" xr:uid="{25FBA7E5-21EC-4394-A280-BA8A11EE321F}"/>
    <cellStyle name="나쁨 9" xfId="5015" xr:uid="{E0EFC3B8-E7D2-4CE0-A879-303C7E0510A0}"/>
    <cellStyle name="메모 10" xfId="5016" xr:uid="{21D1E02F-A360-4E62-888B-8228901C741B}"/>
    <cellStyle name="메모 11" xfId="5017" xr:uid="{ECECB794-7DB7-4678-B2C4-C8532D6755E5}"/>
    <cellStyle name="메모 12" xfId="92" xr:uid="{51A7B84B-90BC-4486-9C17-B981D6BDE258}"/>
    <cellStyle name="메모 13" xfId="25782" xr:uid="{EE1A57E8-C306-44EB-A6BD-FFE32BADE69C}"/>
    <cellStyle name="메모 2" xfId="5018" xr:uid="{937C2DAC-7FC1-4810-B819-7297369091DA}"/>
    <cellStyle name="메모 2 10" xfId="5019" xr:uid="{123EE9D6-EB7D-48A7-ADBA-BFF82CA5348E}"/>
    <cellStyle name="메모 2 11" xfId="5020" xr:uid="{F136E777-0DC8-4409-84ED-B67D78071B61}"/>
    <cellStyle name="메모 2 12" xfId="5021" xr:uid="{6C1DD452-5E12-486A-8ABE-717B0634ED4E}"/>
    <cellStyle name="메모 2 2" xfId="5022" xr:uid="{B2D85339-9356-4C33-A5E7-E9FF25D79F57}"/>
    <cellStyle name="메모 2 2 2" xfId="5023" xr:uid="{448FDB44-8BB0-49B2-B3F2-4BE44982E92E}"/>
    <cellStyle name="메모 2 2 3" xfId="30594" xr:uid="{6CE549C4-8EC5-4EF1-AD89-B10B395891C5}"/>
    <cellStyle name="메모 2 3" xfId="5024" xr:uid="{EA854A19-E317-4C7B-8379-0FBF5FA3F604}"/>
    <cellStyle name="메모 2 4" xfId="5025" xr:uid="{5013A753-DAB3-4809-9EAC-AD3B9BCAB565}"/>
    <cellStyle name="메모 2 5" xfId="5026" xr:uid="{DCCFD8E1-D62D-48FF-BF08-25B5F5011315}"/>
    <cellStyle name="메모 2 6" xfId="5027" xr:uid="{BD7284C0-5028-4A26-9D2C-A151728EC5BD}"/>
    <cellStyle name="메모 2 7" xfId="5028" xr:uid="{02E7E825-FA66-4E29-8462-E5C2CD314DCF}"/>
    <cellStyle name="메모 2 8" xfId="5029" xr:uid="{C4C2930D-ECA1-4999-8BDF-91967DE79654}"/>
    <cellStyle name="메모 2 9" xfId="5030" xr:uid="{76B815F2-0B7B-43F7-AD04-22854C9151FF}"/>
    <cellStyle name="메모 3" xfId="5031" xr:uid="{4D157809-091F-4F51-A137-62FE9043DF9C}"/>
    <cellStyle name="메모 4" xfId="5032" xr:uid="{868D506E-DAF1-4BB4-A294-70985E6CDAD5}"/>
    <cellStyle name="메모 5" xfId="5033" xr:uid="{5ACF4E51-3973-4920-AE4F-00C563AA012E}"/>
    <cellStyle name="메모 6" xfId="5034" xr:uid="{1009AD29-6303-48F6-85ED-E609B67ACC03}"/>
    <cellStyle name="메모 7" xfId="5035" xr:uid="{92928841-947E-4C45-BEA6-7DEB782D098F}"/>
    <cellStyle name="메모 8" xfId="5036" xr:uid="{E76DA5D7-DBF7-4D80-A354-5E2153902C16}"/>
    <cellStyle name="메모 9" xfId="5037" xr:uid="{E552F8FB-542A-4461-8E06-02FB33D16EDC}"/>
    <cellStyle name="백분율" xfId="1" builtinId="5"/>
    <cellStyle name="백분율 2" xfId="4513" xr:uid="{C565EE5A-E9FC-4401-BC3F-E25EE4B84A1E}"/>
    <cellStyle name="백분율 3" xfId="5038" xr:uid="{E0338B4E-64D6-4EFF-A8C1-02DBA615259C}"/>
    <cellStyle name="백분율 5 2" xfId="6248" xr:uid="{B877DA65-2385-436E-BFD4-65090A7256A2}"/>
    <cellStyle name="백분율 5 2 2" xfId="31582" xr:uid="{28699285-F694-47B9-A30E-407198ACB69C}"/>
    <cellStyle name="보통 10" xfId="5039" xr:uid="{C6B522E7-5E5A-4703-9511-8D145A96AB63}"/>
    <cellStyle name="보통 11" xfId="5040" xr:uid="{7FA7C1FD-3E62-4ECA-BB38-7319779899FB}"/>
    <cellStyle name="보통 12" xfId="85" xr:uid="{19963E77-2855-4A7A-A53C-64CA305ED936}"/>
    <cellStyle name="보통 2" xfId="5041" xr:uid="{94491C29-EA67-4DB2-B4E4-04D71AE705AD}"/>
    <cellStyle name="보통 2 10" xfId="5042" xr:uid="{643041C2-1D61-447E-A2E0-D701D08D87A5}"/>
    <cellStyle name="보통 2 11" xfId="5043" xr:uid="{D4D50E63-8A84-44DA-9EF9-CDC44837D64B}"/>
    <cellStyle name="보통 2 12" xfId="5044" xr:uid="{4A9C6F06-0FFE-46A5-A86A-987A84C2677B}"/>
    <cellStyle name="보통 2 2" xfId="5045" xr:uid="{3F9E7169-C70E-46A0-AD49-9686A454C2BF}"/>
    <cellStyle name="보통 2 2 2" xfId="5046" xr:uid="{37AAC21A-3DDF-4A2A-9AFD-603BA7AD6861}"/>
    <cellStyle name="보통 2 3" xfId="5047" xr:uid="{FF4C064C-475C-4171-B6BF-611D79B2FDE9}"/>
    <cellStyle name="보통 2 4" xfId="5048" xr:uid="{53E34846-D623-48E2-935F-2A3393A1CF3F}"/>
    <cellStyle name="보통 2 5" xfId="5049" xr:uid="{6C53874B-250A-40B2-A97D-D3EAD5215E69}"/>
    <cellStyle name="보통 2 6" xfId="5050" xr:uid="{BEDD998B-5AD8-49C5-860D-DD1C1113EE06}"/>
    <cellStyle name="보통 2 7" xfId="5051" xr:uid="{8C98F653-587F-45AC-BDA5-F2881EB905E7}"/>
    <cellStyle name="보통 2 8" xfId="5052" xr:uid="{909F3C15-D2B2-497B-AEA5-A52EA71C28AF}"/>
    <cellStyle name="보통 2 9" xfId="5053" xr:uid="{6E3AFC59-4186-424D-B766-040A6A05FC6E}"/>
    <cellStyle name="보통 3" xfId="5054" xr:uid="{15724D06-15F7-422A-A46E-86F815902D6B}"/>
    <cellStyle name="보통 4" xfId="5055" xr:uid="{8610E15A-7149-481F-864D-6221290BEFEB}"/>
    <cellStyle name="보통 5" xfId="5056" xr:uid="{CCED4237-63CC-49F1-982F-C47F7EB1A864}"/>
    <cellStyle name="보통 6" xfId="5057" xr:uid="{22A95ED5-6950-439F-BF2B-67B48605E409}"/>
    <cellStyle name="보통 7" xfId="5058" xr:uid="{1DB1C948-38B6-47EB-9710-786E31FC1BD5}"/>
    <cellStyle name="보통 8" xfId="5059" xr:uid="{085E714E-3530-424D-B178-1337BEC5630A}"/>
    <cellStyle name="보통 9" xfId="5060" xr:uid="{AA0C06DF-2D30-46B6-BBE7-FB0F45708B54}"/>
    <cellStyle name="常规 2_1214DATA " xfId="6240" xr:uid="{7B9EEF85-E33B-4BE8-97BC-E22B639DB19E}"/>
    <cellStyle name="常规_1-20条资料" xfId="5061" xr:uid="{CE449882-FDA8-423D-B243-8FB0B8DBF16C}"/>
    <cellStyle name="새귑[0]_撚젬목駕 " xfId="158" xr:uid="{DD3D12A2-0B45-4CE5-AAAE-26FE3F5E9FAA}"/>
    <cellStyle name="새귑_撚젬목駕 " xfId="159" xr:uid="{7BB90F95-B6E0-4E53-BECD-9169F178BE76}"/>
    <cellStyle name="설명 텍스트" xfId="15" builtinId="53" customBuiltin="1"/>
    <cellStyle name="설명 텍스트 10" xfId="5062" xr:uid="{62878E84-2C04-42D9-BD6E-B711BD707E27}"/>
    <cellStyle name="설명 텍스트 11" xfId="5063" xr:uid="{9C59E1F2-EF84-47CF-85E8-0B205E01C9D0}"/>
    <cellStyle name="설명 텍스트 2" xfId="5064" xr:uid="{F94A3F1E-2E57-4217-A105-EA246F4E0A87}"/>
    <cellStyle name="설명 텍스트 2 2" xfId="5065" xr:uid="{F7411B05-4D2E-4A51-91C4-E4DC4C07ED66}"/>
    <cellStyle name="설명 텍스트 3" xfId="5066" xr:uid="{0D653791-A2BD-4112-9991-0A834C0D7A6A}"/>
    <cellStyle name="설명 텍스트 4" xfId="5067" xr:uid="{BEB73116-35E6-4F3F-AD18-29697BB987FB}"/>
    <cellStyle name="설명 텍스트 5" xfId="5068" xr:uid="{FCFCF352-8E14-46B6-AE67-ECED436B8B6E}"/>
    <cellStyle name="설명 텍스트 6" xfId="5069" xr:uid="{DB90F3B6-0C82-4122-BEC8-2B91B96E73E5}"/>
    <cellStyle name="설명 텍스트 7" xfId="5070" xr:uid="{797A5613-88B5-4C9F-8E6F-4FE5F1E093DE}"/>
    <cellStyle name="설명 텍스트 8" xfId="5071" xr:uid="{2613E6C1-E19D-41C1-9B73-EF96FA794BF9}"/>
    <cellStyle name="설명 텍스트 9" xfId="5072" xr:uid="{C56C1DE1-393C-4C1D-8853-C27B90F91522}"/>
    <cellStyle name="셀 확인" xfId="13" builtinId="23" customBuiltin="1"/>
    <cellStyle name="셀 확인 10" xfId="5073" xr:uid="{F0EBB0A3-3225-4D31-8B08-19D8EE021FFA}"/>
    <cellStyle name="셀 확인 11" xfId="5074" xr:uid="{E0EECE61-A0B0-4FEA-96B3-7DE8CA5467D8}"/>
    <cellStyle name="셀 확인 2" xfId="5075" xr:uid="{C46954BD-DCD4-4DFC-8352-4CF7AB3267C0}"/>
    <cellStyle name="셀 확인 2 2" xfId="5076" xr:uid="{CFD28DB1-480F-4B9F-ABA4-4B9C50573F72}"/>
    <cellStyle name="셀 확인 3" xfId="5077" xr:uid="{234AC3B2-3E2C-47CD-B2B3-E23C5D0ADBFA}"/>
    <cellStyle name="셀 확인 4" xfId="5078" xr:uid="{5B837FCE-B474-4A6F-924E-C02234EDF669}"/>
    <cellStyle name="셀 확인 5" xfId="5079" xr:uid="{9ACD2C97-B969-4A35-A573-D1CAD35AEC9D}"/>
    <cellStyle name="셀 확인 6" xfId="5080" xr:uid="{551DC950-4E1E-46AD-9B9A-467FAAB0AA4B}"/>
    <cellStyle name="셀 확인 7" xfId="5081" xr:uid="{146FFE6E-E741-4DD1-9B26-3C447330E9BA}"/>
    <cellStyle name="셀 확인 8" xfId="5082" xr:uid="{88F762BA-A003-4CC8-BC6C-86BCE7BB8978}"/>
    <cellStyle name="셀 확인 9" xfId="5083" xr:uid="{DF2268FA-D47E-4ADD-B378-522A7BB8C5EF}"/>
    <cellStyle name="쉼표 [0] 10" xfId="5084" xr:uid="{42F4A4D4-E1A1-41E0-B28E-1DF330D6513F}"/>
    <cellStyle name="쉼표 [0] 10 2" xfId="30650" xr:uid="{0FD9CFAE-7AEA-4AFF-8D62-6EC028EA3215}"/>
    <cellStyle name="쉼표 [0] 11" xfId="223" hidden="1" xr:uid="{C5FC7359-1D04-49B2-9DEE-ED603C0FFFD4}"/>
    <cellStyle name="쉼표 [0] 11" xfId="222" hidden="1" xr:uid="{97852C0C-8E0C-400F-B426-3D01E583E5E2}"/>
    <cellStyle name="쉼표 [0] 11" xfId="224" hidden="1" xr:uid="{EFFB55F4-995A-4A92-9FD4-3C17B00101C5}"/>
    <cellStyle name="쉼표 [0] 11" xfId="228" hidden="1" xr:uid="{73C270B1-5720-4B93-B6BE-A762AFAEB002}"/>
    <cellStyle name="쉼표 [0] 11" xfId="234" hidden="1" xr:uid="{BB603C5D-8FE9-4F49-9E27-860ADA77037B}"/>
    <cellStyle name="쉼표 [0] 11" xfId="233" hidden="1" xr:uid="{0CBCB0B1-09A6-4819-B9B0-B27695D4E082}"/>
    <cellStyle name="쉼표 [0] 11" xfId="235" hidden="1" xr:uid="{75074FA6-5D02-4E0D-B305-5537DD13D833}"/>
    <cellStyle name="쉼표 [0] 11" xfId="239" hidden="1" xr:uid="{8B02ABEE-9D34-4283-817F-942AD669397C}"/>
    <cellStyle name="쉼표 [0] 11" xfId="241" hidden="1" xr:uid="{414D162F-8013-44B3-9FB2-576BF9D701D6}"/>
    <cellStyle name="쉼표 [0] 11" xfId="240" hidden="1" xr:uid="{F198686E-9732-45E1-8258-A0B05A360004}"/>
    <cellStyle name="쉼표 [0] 11" xfId="242" hidden="1" xr:uid="{57199665-2989-4EB4-8FAF-7DACC1C25BD2}"/>
    <cellStyle name="쉼표 [0] 11" xfId="246" hidden="1" xr:uid="{F96DE697-7331-417E-84CA-4273C290C3C5}"/>
    <cellStyle name="쉼표 [0] 11" xfId="250" hidden="1" xr:uid="{2F64CDDC-EF91-43A6-A4A5-DC3D35F3B71F}"/>
    <cellStyle name="쉼표 [0] 11" xfId="249" hidden="1" xr:uid="{F9815111-4C1D-4D4B-BC34-B01D0EC94085}"/>
    <cellStyle name="쉼표 [0] 11" xfId="251" hidden="1" xr:uid="{A3D584E1-0F17-47EA-8B4C-C3DF25C11531}"/>
    <cellStyle name="쉼표 [0] 11" xfId="255" hidden="1" xr:uid="{405CA837-34F1-4022-8455-F9B9D5663481}"/>
    <cellStyle name="쉼표 [0] 11" xfId="258" hidden="1" xr:uid="{96DF92EF-9BDC-4641-8E18-3D8488F9702E}"/>
    <cellStyle name="쉼표 [0] 11" xfId="257" hidden="1" xr:uid="{27EC9394-DC64-49E2-A9AA-F560B6A26657}"/>
    <cellStyle name="쉼표 [0] 11" xfId="259" hidden="1" xr:uid="{B58FAF90-438C-4518-9816-62E230D05659}"/>
    <cellStyle name="쉼표 [0] 11" xfId="263" hidden="1" xr:uid="{4CD16AB2-76CA-4781-BD5D-F46D0A81D340}"/>
    <cellStyle name="쉼표 [0] 11" xfId="270" hidden="1" xr:uid="{55A80C6A-D415-4FC6-8817-CB7AA24BF4E8}"/>
    <cellStyle name="쉼표 [0] 11" xfId="269" hidden="1" xr:uid="{6DE877CD-5C9E-4D3F-9350-F3289DA77071}"/>
    <cellStyle name="쉼표 [0] 11" xfId="271" hidden="1" xr:uid="{EACD26F6-B4EC-4500-8497-82103DEB2A58}"/>
    <cellStyle name="쉼표 [0] 11" xfId="275" hidden="1" xr:uid="{56F6ED09-0D86-4AF7-8754-816FA3C05F38}"/>
    <cellStyle name="쉼표 [0] 11" xfId="303" hidden="1" xr:uid="{055A5FAE-60E6-4544-9C24-A3DE05A10395}"/>
    <cellStyle name="쉼표 [0] 11" xfId="302" hidden="1" xr:uid="{2BEF23B0-1FE7-4CC0-9EBE-209554703432}"/>
    <cellStyle name="쉼표 [0] 11" xfId="304" hidden="1" xr:uid="{379C4059-972A-4ACF-BB7E-43B590BC5922}"/>
    <cellStyle name="쉼표 [0] 11" xfId="308" hidden="1" xr:uid="{C1B6D6EF-5963-4AC6-949C-F21158A4400F}"/>
    <cellStyle name="쉼표 [0] 11" xfId="310" hidden="1" xr:uid="{F7BA20A7-1027-44CB-9E80-7393E0C87FA3}"/>
    <cellStyle name="쉼표 [0] 11" xfId="309" hidden="1" xr:uid="{F669A055-DE75-4DC1-B44D-F10681A81585}"/>
    <cellStyle name="쉼표 [0] 11" xfId="311" hidden="1" xr:uid="{ECA98E55-D2DE-434E-A84E-2E222F9C44EE}"/>
    <cellStyle name="쉼표 [0] 11" xfId="315" hidden="1" xr:uid="{E0C8DBC5-2F2E-4437-9644-6EDEE86400A8}"/>
    <cellStyle name="쉼표 [0] 11" xfId="317" hidden="1" xr:uid="{51680FAB-D570-4D8A-A6AC-66FB1E444F41}"/>
    <cellStyle name="쉼표 [0] 11" xfId="316" hidden="1" xr:uid="{7E866529-42E3-443D-9928-0C6543506D0A}"/>
    <cellStyle name="쉼표 [0] 11" xfId="318" hidden="1" xr:uid="{7D8B18A2-0960-48B9-B66C-6277DC2C9834}"/>
    <cellStyle name="쉼표 [0] 11" xfId="322" hidden="1" xr:uid="{D7C66F40-35C0-46F5-AC00-2271BE40E9EC}"/>
    <cellStyle name="쉼표 [0] 11" xfId="324" hidden="1" xr:uid="{028C3D89-D235-40F3-AABB-3C5E4CAC232D}"/>
    <cellStyle name="쉼표 [0] 11" xfId="323" hidden="1" xr:uid="{DE8D0ED8-6765-4625-A22B-8E9904B0D984}"/>
    <cellStyle name="쉼표 [0] 11" xfId="325" hidden="1" xr:uid="{5AAE6619-BC35-4B0C-81BE-EB09877C6D9F}"/>
    <cellStyle name="쉼표 [0] 11" xfId="329" hidden="1" xr:uid="{0E0B2E39-639C-45E2-9C42-3D0B88BC9884}"/>
    <cellStyle name="쉼표 [0] 11" xfId="331" hidden="1" xr:uid="{7BCB6E8E-921D-464C-81CC-BBD0775C86C7}"/>
    <cellStyle name="쉼표 [0] 11" xfId="330" hidden="1" xr:uid="{B6A292B5-67D3-4EDB-B026-E8014084A346}"/>
    <cellStyle name="쉼표 [0] 11" xfId="332" hidden="1" xr:uid="{D530B578-68A9-4F4E-8121-2D6997102AA5}"/>
    <cellStyle name="쉼표 [0] 11" xfId="336" hidden="1" xr:uid="{6056B07C-5B80-4D91-8801-3F5D3EE82E6C}"/>
    <cellStyle name="쉼표 [0] 11" xfId="345" hidden="1" xr:uid="{394B9188-A47E-41A8-9EDF-6249EB0EDA24}"/>
    <cellStyle name="쉼표 [0] 11" xfId="344" hidden="1" xr:uid="{4583C829-68B8-47F1-AE77-F6C5153F7A9B}"/>
    <cellStyle name="쉼표 [0] 11" xfId="346" hidden="1" xr:uid="{C48E64EB-FE00-45FC-BDA2-6D62B4BE4558}"/>
    <cellStyle name="쉼표 [0] 11" xfId="350" hidden="1" xr:uid="{1205BA0C-81F6-49DF-9E32-39A31F2FE555}"/>
    <cellStyle name="쉼표 [0] 11" xfId="352" hidden="1" xr:uid="{87806281-C66A-4264-88D1-C385ACFE1884}"/>
    <cellStyle name="쉼표 [0] 11" xfId="351" hidden="1" xr:uid="{74A655D4-3198-4791-904E-2CFCCB372ABC}"/>
    <cellStyle name="쉼표 [0] 11" xfId="353" hidden="1" xr:uid="{5087917F-F113-4936-856A-450DCF0EEC72}"/>
    <cellStyle name="쉼표 [0] 11" xfId="357" hidden="1" xr:uid="{0684599C-38F5-42C9-8EBE-11D1F9F29969}"/>
    <cellStyle name="쉼표 [0] 11" xfId="359" hidden="1" xr:uid="{F65CEF72-FC60-4605-87EC-8FB951A3AF11}"/>
    <cellStyle name="쉼표 [0] 11" xfId="358" hidden="1" xr:uid="{6C4D9FD4-5373-4CAB-9C77-6C03F13581F5}"/>
    <cellStyle name="쉼표 [0] 11" xfId="360" hidden="1" xr:uid="{969E4BD8-4C2D-46F2-9411-976ACC0448D2}"/>
    <cellStyle name="쉼표 [0] 11" xfId="364" hidden="1" xr:uid="{790D4CA4-D754-448C-ABE5-E649520E2C5B}"/>
    <cellStyle name="쉼표 [0] 11" xfId="366" hidden="1" xr:uid="{E4211C2A-09AF-4867-8CB0-D1B5F5D3C63D}"/>
    <cellStyle name="쉼표 [0] 11" xfId="365" hidden="1" xr:uid="{D241A7A2-704E-4D4C-9D22-8C06388D37DD}"/>
    <cellStyle name="쉼표 [0] 11" xfId="367" hidden="1" xr:uid="{5CD3906A-A83D-4AF8-8BDD-E4B6DF5C9464}"/>
    <cellStyle name="쉼표 [0] 11" xfId="371" hidden="1" xr:uid="{4AD21627-D83D-4151-958A-E6936872CF58}"/>
    <cellStyle name="쉼표 [0] 11" xfId="373" hidden="1" xr:uid="{07AA51ED-9D86-42A9-ACF2-F320A1DD15CF}"/>
    <cellStyle name="쉼표 [0] 11" xfId="372" hidden="1" xr:uid="{193A624D-D174-46B2-87D8-34253A659970}"/>
    <cellStyle name="쉼표 [0] 11" xfId="374" hidden="1" xr:uid="{F7D47CA2-63C2-4AC2-8C24-E461064BC76E}"/>
    <cellStyle name="쉼표 [0] 11" xfId="378" hidden="1" xr:uid="{778DF6B3-6559-4AD0-A0D4-6E944EB9A2E3}"/>
    <cellStyle name="쉼표 [0] 11" xfId="216" hidden="1" xr:uid="{8BE3828C-DD6B-41C0-9924-984288F64E9B}"/>
    <cellStyle name="쉼표 [0] 11" xfId="215" hidden="1" xr:uid="{DFCA8A00-EEA6-4B91-8CDA-F7EF9ED1E9FD}"/>
    <cellStyle name="쉼표 [0] 11" xfId="219" hidden="1" xr:uid="{263A9F74-7B42-4B43-80F0-12DEE9CF2E53}"/>
    <cellStyle name="쉼표 [0] 11" xfId="268" hidden="1" xr:uid="{CA9FF27F-DA8F-4B93-8E94-AF4B6B6CCD1C}"/>
    <cellStyle name="쉼표 [0] 11" xfId="393" hidden="1" xr:uid="{2BA2A015-11FD-40B3-B8A5-07736FDB7B2B}"/>
    <cellStyle name="쉼표 [0] 11" xfId="392" hidden="1" xr:uid="{EC368D58-9FB7-48CB-97E6-E7A3A7B96EEA}"/>
    <cellStyle name="쉼표 [0] 11" xfId="394" hidden="1" xr:uid="{55B7CCC1-5D64-4711-BDEB-DDA9D301118A}"/>
    <cellStyle name="쉼표 [0] 11" xfId="398" hidden="1" xr:uid="{2559544A-0883-4BB3-B184-E9D126C3F002}"/>
    <cellStyle name="쉼표 [0] 11" xfId="400" hidden="1" xr:uid="{6F6D9C0D-E925-4CF4-BFB5-604E75F58BE4}"/>
    <cellStyle name="쉼표 [0] 11" xfId="399" hidden="1" xr:uid="{A27BE09A-503E-4BB0-A9CD-713E6F44119B}"/>
    <cellStyle name="쉼표 [0] 11" xfId="401" hidden="1" xr:uid="{A2DAA5BE-3AB2-45FC-8CAE-CD61E16F8023}"/>
    <cellStyle name="쉼표 [0] 11" xfId="405" hidden="1" xr:uid="{0E5F5D6E-7664-4830-B520-D519776AAC1F}"/>
    <cellStyle name="쉼표 [0] 11" xfId="407" hidden="1" xr:uid="{36D59DC0-2304-4F5D-B1F7-2BC76630FCE4}"/>
    <cellStyle name="쉼표 [0] 11" xfId="406" hidden="1" xr:uid="{31D733C9-43B5-4FB5-86A4-47729C1AFE72}"/>
    <cellStyle name="쉼표 [0] 11" xfId="408" hidden="1" xr:uid="{04FF3F00-EBAA-4B97-A337-4A01F839FCCB}"/>
    <cellStyle name="쉼표 [0] 11" xfId="412" hidden="1" xr:uid="{49DC6B30-3B75-4D0A-8769-B868C8137A4C}"/>
    <cellStyle name="쉼표 [0] 11" xfId="414" hidden="1" xr:uid="{492CB16C-21D3-442F-9CA8-9BAA5E57DFE8}"/>
    <cellStyle name="쉼표 [0] 11" xfId="413" hidden="1" xr:uid="{C247EAE7-C04A-488D-9C78-0AA2A914E905}"/>
    <cellStyle name="쉼표 [0] 11" xfId="415" hidden="1" xr:uid="{17F17F45-F49E-40CE-AD1B-6C070F0198C1}"/>
    <cellStyle name="쉼표 [0] 11" xfId="419" hidden="1" xr:uid="{D590E6E1-7932-451E-A0D7-F6EC62DEE007}"/>
    <cellStyle name="쉼표 [0] 11" xfId="421" hidden="1" xr:uid="{22845ECA-7042-4731-A325-45621A1E2A44}"/>
    <cellStyle name="쉼표 [0] 11" xfId="420" hidden="1" xr:uid="{9BFEA45A-CBF9-436F-836C-A35C6FF3ACD7}"/>
    <cellStyle name="쉼표 [0] 11" xfId="422" hidden="1" xr:uid="{AF0AD6E1-C0ED-485A-976C-E98774612987}"/>
    <cellStyle name="쉼표 [0] 11" xfId="426" hidden="1" xr:uid="{BF9A9FFF-332F-4D64-8413-3A7384CBB94F}"/>
    <cellStyle name="쉼표 [0] 11" xfId="435" hidden="1" xr:uid="{522DDA79-B858-429B-B5F3-D0D144B3E308}"/>
    <cellStyle name="쉼표 [0] 11" xfId="434" hidden="1" xr:uid="{697D20CE-EC3B-494B-B7E7-FE50CBE1E7BC}"/>
    <cellStyle name="쉼표 [0] 11" xfId="436" hidden="1" xr:uid="{46057158-B1B4-4647-B9E1-A8C82C46E415}"/>
    <cellStyle name="쉼표 [0] 11" xfId="440" hidden="1" xr:uid="{D673306C-6526-418E-AD16-239F1F1D3628}"/>
    <cellStyle name="쉼표 [0] 11" xfId="442" hidden="1" xr:uid="{F0B47AB2-FD35-4A95-AE66-72B3B77AD4AE}"/>
    <cellStyle name="쉼표 [0] 11" xfId="441" hidden="1" xr:uid="{36483579-8D21-45E1-90AA-3CFBEBFF4D4E}"/>
    <cellStyle name="쉼표 [0] 11" xfId="443" hidden="1" xr:uid="{961922AF-5DF0-4909-94C3-E73A2F268E51}"/>
    <cellStyle name="쉼표 [0] 11" xfId="447" hidden="1" xr:uid="{D96A5F41-7EF4-40E5-9C32-EA43EC5ECDB9}"/>
    <cellStyle name="쉼표 [0] 11" xfId="449" hidden="1" xr:uid="{1C569461-FC53-4F96-97BF-C8A36A0B9943}"/>
    <cellStyle name="쉼표 [0] 11" xfId="448" hidden="1" xr:uid="{7ABC290E-B2E6-4586-90C4-FBDE2C66DE97}"/>
    <cellStyle name="쉼표 [0] 11" xfId="450" hidden="1" xr:uid="{84452107-D312-4590-8ED6-2CC7DF73BB42}"/>
    <cellStyle name="쉼표 [0] 11" xfId="454" hidden="1" xr:uid="{B0BA980A-5EE3-49BF-9726-0ABCFF46D180}"/>
    <cellStyle name="쉼표 [0] 11" xfId="456" hidden="1" xr:uid="{9A8C52BE-A1E2-404B-ACB6-2A8D95D59B3C}"/>
    <cellStyle name="쉼표 [0] 11" xfId="455" hidden="1" xr:uid="{39FDA71D-6247-4C1F-898C-5B11C2BD16F7}"/>
    <cellStyle name="쉼표 [0] 11" xfId="457" hidden="1" xr:uid="{89B72FAE-F5DA-4D3C-9F42-9D66B45C0DA8}"/>
    <cellStyle name="쉼표 [0] 11" xfId="461" hidden="1" xr:uid="{B3ACB44D-9ACD-43A3-A094-997538E7C320}"/>
    <cellStyle name="쉼표 [0] 11" xfId="463" hidden="1" xr:uid="{C981AE65-5795-49DE-949A-C5E2142ADA83}"/>
    <cellStyle name="쉼표 [0] 11" xfId="462" hidden="1" xr:uid="{8C3D5047-5ECB-416B-9AA9-B613CD3D539B}"/>
    <cellStyle name="쉼표 [0] 11" xfId="464" hidden="1" xr:uid="{7D7BD1B4-9A57-4A55-8812-C2FB759B9BD4}"/>
    <cellStyle name="쉼표 [0] 11" xfId="468" hidden="1" xr:uid="{807183B5-D04C-4BE2-A6B0-B52E0962BB30}"/>
    <cellStyle name="쉼표 [0] 11" xfId="295" hidden="1" xr:uid="{B04BA35F-6C10-4216-9E07-B96E24518081}"/>
    <cellStyle name="쉼표 [0] 11" xfId="220" hidden="1" xr:uid="{2CDD22F3-AB24-430E-942E-10B3D0C05FD5}"/>
    <cellStyle name="쉼표 [0] 11" xfId="203" hidden="1" xr:uid="{8E240C4B-A75D-45C6-9EBE-E2A0E5B3DD72}"/>
    <cellStyle name="쉼표 [0] 11" xfId="212" hidden="1" xr:uid="{B29E0CB9-30FE-475F-8D9E-3C0613A8931B}"/>
    <cellStyle name="쉼표 [0] 11" xfId="482" hidden="1" xr:uid="{4C9B90B8-14F1-401A-8953-0897EDE715B8}"/>
    <cellStyle name="쉼표 [0] 11" xfId="481" hidden="1" xr:uid="{63C4A1FD-11BB-43F9-AE00-947299302612}"/>
    <cellStyle name="쉼표 [0] 11" xfId="483" hidden="1" xr:uid="{E21C422C-C0BD-4710-AD95-F55666417F3F}"/>
    <cellStyle name="쉼표 [0] 11" xfId="487" hidden="1" xr:uid="{4ECB035C-5509-48B3-A631-4ED6D9651C46}"/>
    <cellStyle name="쉼표 [0] 11" xfId="489" hidden="1" xr:uid="{C51E3027-14A3-4BAC-BA63-2CCD6C1E36E9}"/>
    <cellStyle name="쉼표 [0] 11" xfId="488" hidden="1" xr:uid="{D19E0755-2F4F-4539-B70A-8BFC68DE6BFB}"/>
    <cellStyle name="쉼표 [0] 11" xfId="490" hidden="1" xr:uid="{B14A2832-DE75-4F0B-BAA7-455C752185C2}"/>
    <cellStyle name="쉼표 [0] 11" xfId="494" hidden="1" xr:uid="{DFC822FB-17AA-469C-B76D-74449E0BC9A3}"/>
    <cellStyle name="쉼표 [0] 11" xfId="496" hidden="1" xr:uid="{0E84ED68-85E3-4CD6-948D-899378BF0D65}"/>
    <cellStyle name="쉼표 [0] 11" xfId="495" hidden="1" xr:uid="{C9E27E4F-4F0A-48A0-9EFE-4CE900B8F161}"/>
    <cellStyle name="쉼표 [0] 11" xfId="497" hidden="1" xr:uid="{F28292B9-647E-457C-8DB2-E0432004DA1F}"/>
    <cellStyle name="쉼표 [0] 11" xfId="501" hidden="1" xr:uid="{6A9FA901-8065-4B0C-A749-70FD40344488}"/>
    <cellStyle name="쉼표 [0] 11" xfId="503" hidden="1" xr:uid="{C9CA8D8F-8C8A-4243-BE1D-C38CC1CBACFA}"/>
    <cellStyle name="쉼표 [0] 11" xfId="502" hidden="1" xr:uid="{024C9EB1-0E68-4CB9-BBB8-6960B6936870}"/>
    <cellStyle name="쉼표 [0] 11" xfId="504" hidden="1" xr:uid="{9F99F970-745F-476B-B1C8-E52E1E1D0B91}"/>
    <cellStyle name="쉼표 [0] 11" xfId="508" hidden="1" xr:uid="{E9493BA0-E980-4491-98A6-CA5C5BB84059}"/>
    <cellStyle name="쉼표 [0] 11" xfId="510" hidden="1" xr:uid="{4BF7CAC6-0564-48A9-98A5-7F99CE11D065}"/>
    <cellStyle name="쉼표 [0] 11" xfId="509" hidden="1" xr:uid="{BBDF3738-9E03-403B-A3A2-6DB3F7D1A847}"/>
    <cellStyle name="쉼표 [0] 11" xfId="511" hidden="1" xr:uid="{C091A9EF-050E-4628-9B97-3A0BAF615B3D}"/>
    <cellStyle name="쉼표 [0] 11" xfId="515" hidden="1" xr:uid="{780BFFEB-1C21-43A1-986D-656FFF415400}"/>
    <cellStyle name="쉼표 [0] 11" xfId="524" hidden="1" xr:uid="{738EFE64-47FE-400C-81CD-0DA264AC6D02}"/>
    <cellStyle name="쉼표 [0] 11" xfId="523" hidden="1" xr:uid="{A622CC65-BD5E-46CE-8B7F-1A9468783CD0}"/>
    <cellStyle name="쉼표 [0] 11" xfId="525" hidden="1" xr:uid="{A1F98D81-AFEE-4426-A11D-5F367498C61A}"/>
    <cellStyle name="쉼표 [0] 11" xfId="529" hidden="1" xr:uid="{7F629D7C-0B24-4BEA-815B-DA3440B06A01}"/>
    <cellStyle name="쉼표 [0] 11" xfId="531" hidden="1" xr:uid="{1B04A615-5CD5-43BC-B049-15CD52B586C3}"/>
    <cellStyle name="쉼표 [0] 11" xfId="530" hidden="1" xr:uid="{99B2488C-5771-4863-8292-199431EC9D7B}"/>
    <cellStyle name="쉼표 [0] 11" xfId="532" hidden="1" xr:uid="{E1B03866-CD03-4703-8EB8-8848ADF85759}"/>
    <cellStyle name="쉼표 [0] 11" xfId="536" hidden="1" xr:uid="{4BCE05E1-EB79-40E5-BF7C-79903F3B0D39}"/>
    <cellStyle name="쉼표 [0] 11" xfId="538" hidden="1" xr:uid="{64C6B4C9-FEAF-4211-A018-C71777FCA232}"/>
    <cellStyle name="쉼표 [0] 11" xfId="537" hidden="1" xr:uid="{5C62C860-C61E-4A12-ADD0-0D0EB3914D68}"/>
    <cellStyle name="쉼표 [0] 11" xfId="539" hidden="1" xr:uid="{BED449CA-008F-46A0-BB5C-9ED109A6AB23}"/>
    <cellStyle name="쉼표 [0] 11" xfId="543" hidden="1" xr:uid="{A1C39141-02A0-4824-ADAE-61A710795C8D}"/>
    <cellStyle name="쉼표 [0] 11" xfId="545" hidden="1" xr:uid="{94AFBEFB-FEE7-4E04-AD44-4A615E21699D}"/>
    <cellStyle name="쉼표 [0] 11" xfId="544" hidden="1" xr:uid="{FB48B850-FD4C-475A-84B8-7B5612987442}"/>
    <cellStyle name="쉼표 [0] 11" xfId="546" hidden="1" xr:uid="{F8EA076E-9FC3-48CC-850F-0C458858B892}"/>
    <cellStyle name="쉼표 [0] 11" xfId="550" hidden="1" xr:uid="{5139B433-901C-4C78-B94D-8738931AB704}"/>
    <cellStyle name="쉼표 [0] 11" xfId="552" hidden="1" xr:uid="{DEC8D78A-88C8-4F88-965E-55F9C9098B55}"/>
    <cellStyle name="쉼표 [0] 11" xfId="551" hidden="1" xr:uid="{262773DA-A841-4931-8541-86FEB3E9842C}"/>
    <cellStyle name="쉼표 [0] 11" xfId="553" hidden="1" xr:uid="{EB766DF5-7AF5-48E1-8B8C-9F441710954C}"/>
    <cellStyle name="쉼표 [0] 11" xfId="557" hidden="1" xr:uid="{E588C4AE-EBBE-4A36-9064-3269433EFAAB}"/>
    <cellStyle name="쉼표 [0] 11" xfId="247" hidden="1" xr:uid="{44B837F1-E738-4FCA-B335-C850A112CA01}"/>
    <cellStyle name="쉼표 [0] 11" xfId="217" hidden="1" xr:uid="{140F15B6-917C-4FBB-A863-DFB040962E18}"/>
    <cellStyle name="쉼표 [0] 11" xfId="189" hidden="1" xr:uid="{0F46D23C-23C1-40B2-AF17-61425422346B}"/>
    <cellStyle name="쉼표 [0] 11" xfId="186" hidden="1" xr:uid="{3CBB1F87-D59D-4368-AD2A-A978767115F6}"/>
    <cellStyle name="쉼표 [0] 11" xfId="575" hidden="1" xr:uid="{83AB1C6A-E425-485C-97EA-0FB839CE66B2}"/>
    <cellStyle name="쉼표 [0] 11" xfId="574" hidden="1" xr:uid="{94710C36-1703-48A3-8DE9-72BA47669B14}"/>
    <cellStyle name="쉼표 [0] 11" xfId="576" hidden="1" xr:uid="{B26A2C8A-4F2F-4A66-84D1-EB3F7F27570F}"/>
    <cellStyle name="쉼표 [0] 11" xfId="580" hidden="1" xr:uid="{008930DD-3102-43BF-879A-FD65C11B0C5A}"/>
    <cellStyle name="쉼표 [0] 11" xfId="582" hidden="1" xr:uid="{03AF0BBC-6324-49CA-B642-E8E56532DD4F}"/>
    <cellStyle name="쉼표 [0] 11" xfId="581" hidden="1" xr:uid="{73E1EA80-7F56-45F6-8EF9-64CF07232472}"/>
    <cellStyle name="쉼표 [0] 11" xfId="583" hidden="1" xr:uid="{3E4DBE0D-3E82-49F0-97D6-FFE220FC752D}"/>
    <cellStyle name="쉼표 [0] 11" xfId="587" hidden="1" xr:uid="{4CC8EC8F-4B7C-4DDC-B1BE-144309EDA1BB}"/>
    <cellStyle name="쉼표 [0] 11" xfId="589" hidden="1" xr:uid="{517CA0AF-6402-4AF6-9980-DFEFCED856CF}"/>
    <cellStyle name="쉼표 [0] 11" xfId="588" hidden="1" xr:uid="{4287F0C1-41E9-4B6E-998D-7158C83B2994}"/>
    <cellStyle name="쉼표 [0] 11" xfId="590" hidden="1" xr:uid="{D87BD3DA-8B40-477D-8001-1078AB512BB4}"/>
    <cellStyle name="쉼표 [0] 11" xfId="594" hidden="1" xr:uid="{22D80387-65CA-40A6-A283-8D658694044A}"/>
    <cellStyle name="쉼표 [0] 11" xfId="596" hidden="1" xr:uid="{91553850-1F6C-4A0E-B890-882BD1EEFE5E}"/>
    <cellStyle name="쉼표 [0] 11" xfId="595" hidden="1" xr:uid="{BF38D76A-9364-4142-87F5-75CE8B128CE1}"/>
    <cellStyle name="쉼표 [0] 11" xfId="597" hidden="1" xr:uid="{EBE3C635-6E23-4ADE-97E7-4BB642B88EC0}"/>
    <cellStyle name="쉼표 [0] 11" xfId="601" hidden="1" xr:uid="{01B62CFB-F661-48AD-BC0E-16994DCBE455}"/>
    <cellStyle name="쉼표 [0] 11" xfId="603" hidden="1" xr:uid="{2787CF2E-6CEC-4FA0-9842-95498E2462AC}"/>
    <cellStyle name="쉼표 [0] 11" xfId="602" hidden="1" xr:uid="{0B694ACB-605A-46B3-A6E8-8CDF92723176}"/>
    <cellStyle name="쉼표 [0] 11" xfId="604" hidden="1" xr:uid="{8788740E-C9B0-458C-B505-EC2076613B5D}"/>
    <cellStyle name="쉼표 [0] 11" xfId="608" hidden="1" xr:uid="{D0A97D66-2C2D-438B-BB97-77993F5BCB6F}"/>
    <cellStyle name="쉼표 [0] 11" xfId="621" hidden="1" xr:uid="{1AC1653D-760E-40AF-B86C-1BC89EB1D3C0}"/>
    <cellStyle name="쉼표 [0] 11" xfId="620" hidden="1" xr:uid="{7CB0BD26-1752-4A37-B231-6A2B33B6E9FC}"/>
    <cellStyle name="쉼표 [0] 11" xfId="622" hidden="1" xr:uid="{4AD6A698-EAA7-4584-BCB0-B11E2049D7C7}"/>
    <cellStyle name="쉼표 [0] 11" xfId="626" hidden="1" xr:uid="{3C54EEFC-81B0-4447-93D8-2DBB805E54E8}"/>
    <cellStyle name="쉼표 [0] 11" xfId="628" hidden="1" xr:uid="{DE9BC896-02E4-4D11-83E5-165F5AF3475D}"/>
    <cellStyle name="쉼표 [0] 11" xfId="627" hidden="1" xr:uid="{A4C8C2AA-8B1D-488D-A079-4CFEA293B483}"/>
    <cellStyle name="쉼표 [0] 11" xfId="629" hidden="1" xr:uid="{47505FDF-63C3-4ADF-9670-E15317C8E9F0}"/>
    <cellStyle name="쉼표 [0] 11" xfId="633" hidden="1" xr:uid="{27BE92E0-4A51-40A6-A31E-7AB2838126C5}"/>
    <cellStyle name="쉼표 [0] 11" xfId="635" hidden="1" xr:uid="{17D08B45-5359-480F-8E1C-23A738D5B33C}"/>
    <cellStyle name="쉼표 [0] 11" xfId="634" hidden="1" xr:uid="{1EA8B6E0-5F02-4E7F-AC82-CA50B9C32A97}"/>
    <cellStyle name="쉼표 [0] 11" xfId="636" hidden="1" xr:uid="{9A400A13-7A4E-4E95-9D78-69CFDF295AED}"/>
    <cellStyle name="쉼표 [0] 11" xfId="640" hidden="1" xr:uid="{239BB8E9-10FB-4CF4-9C6F-20BBED6B8E8F}"/>
    <cellStyle name="쉼표 [0] 11" xfId="642" hidden="1" xr:uid="{1EC7B17A-81BB-4531-B7F1-3ABDF0A03A94}"/>
    <cellStyle name="쉼표 [0] 11" xfId="641" hidden="1" xr:uid="{B250AFA7-0CD1-4D8F-B620-1CCB37B70CB4}"/>
    <cellStyle name="쉼표 [0] 11" xfId="643" hidden="1" xr:uid="{921F57A6-919C-4234-A400-26940577B9DB}"/>
    <cellStyle name="쉼표 [0] 11" xfId="647" hidden="1" xr:uid="{43E7C615-A234-4B69-BC15-5B4721F57F04}"/>
    <cellStyle name="쉼표 [0] 11" xfId="649" hidden="1" xr:uid="{0C9E5F03-AAE4-4FAA-90B1-5F306C81836C}"/>
    <cellStyle name="쉼표 [0] 11" xfId="648" hidden="1" xr:uid="{8CDE4D2A-4AF8-4077-A541-7875D3831E71}"/>
    <cellStyle name="쉼표 [0] 11" xfId="650" hidden="1" xr:uid="{75F9351D-5E10-4022-A9D8-77F79FDCF0B6}"/>
    <cellStyle name="쉼표 [0] 11" xfId="654" hidden="1" xr:uid="{FE6B315A-88EC-4F8F-9204-2B757B2F23BC}"/>
    <cellStyle name="쉼표 [0] 11" xfId="666" hidden="1" xr:uid="{73144D65-79F9-4126-A4F3-67BCBFF1B6E7}"/>
    <cellStyle name="쉼표 [0] 11" xfId="665" hidden="1" xr:uid="{9174231A-FA80-46F2-B03B-26CBDB09D787}"/>
    <cellStyle name="쉼표 [0] 11" xfId="667" hidden="1" xr:uid="{D5B1D359-A922-423D-943A-927F53D22807}"/>
    <cellStyle name="쉼표 [0] 11" xfId="671" hidden="1" xr:uid="{B3C8D4F4-F10F-4226-B7BD-119008D555B3}"/>
    <cellStyle name="쉼표 [0] 11" xfId="673" hidden="1" xr:uid="{A66C77E1-CF35-444B-84AE-613029C032CD}"/>
    <cellStyle name="쉼표 [0] 11" xfId="672" hidden="1" xr:uid="{F67867CF-2F06-49D2-A8D6-F4038A38B303}"/>
    <cellStyle name="쉼표 [0] 11" xfId="674" hidden="1" xr:uid="{2014C1AB-D9DD-4F07-A068-A732688EDE95}"/>
    <cellStyle name="쉼표 [0] 11" xfId="678" hidden="1" xr:uid="{7597F379-2B00-4717-8465-F8A0B543F4E3}"/>
    <cellStyle name="쉼표 [0] 11" xfId="680" hidden="1" xr:uid="{0F4AE2EB-0DDD-47F4-B70B-FA2FAE41AC97}"/>
    <cellStyle name="쉼표 [0] 11" xfId="679" hidden="1" xr:uid="{C08B960A-02EF-4957-902E-4F40D0D44B60}"/>
    <cellStyle name="쉼표 [0] 11" xfId="681" hidden="1" xr:uid="{BCBA425E-8436-4A9E-BF35-BD9D13602131}"/>
    <cellStyle name="쉼표 [0] 11" xfId="685" hidden="1" xr:uid="{B6C46F91-E919-47D0-B2B2-55F0E79F1A76}"/>
    <cellStyle name="쉼표 [0] 11" xfId="687" hidden="1" xr:uid="{AA91B18B-7B9A-4AC8-BAA9-B6ED7AF6A746}"/>
    <cellStyle name="쉼표 [0] 11" xfId="686" hidden="1" xr:uid="{634674F4-11AD-449B-9453-95DA54C470CB}"/>
    <cellStyle name="쉼표 [0] 11" xfId="688" hidden="1" xr:uid="{5A7B0CE3-4DAD-4928-9EEC-957A606956FC}"/>
    <cellStyle name="쉼표 [0] 11" xfId="692" hidden="1" xr:uid="{31BDF920-3B4B-4E3C-8A8C-4DA2CC7740E7}"/>
    <cellStyle name="쉼표 [0] 11" xfId="694" hidden="1" xr:uid="{A4FEC801-4043-42FB-A775-28FDF9838257}"/>
    <cellStyle name="쉼표 [0] 11" xfId="693" hidden="1" xr:uid="{69F0897B-8576-43E0-B74D-56980AFAAEBB}"/>
    <cellStyle name="쉼표 [0] 11" xfId="695" hidden="1" xr:uid="{5D5601A3-C3CF-4A5B-BAD0-22C48A44B144}"/>
    <cellStyle name="쉼표 [0] 11" xfId="699" hidden="1" xr:uid="{41A886D7-EDF0-4AC6-B0C7-A25703EAFB95}"/>
    <cellStyle name="쉼표 [0] 11" xfId="702" hidden="1" xr:uid="{027EE038-5821-4060-94B7-9B7D4BEBB7D7}"/>
    <cellStyle name="쉼표 [0] 11" xfId="701" hidden="1" xr:uid="{24C9FAC3-7CF5-4774-81ED-CD155DA01AE7}"/>
    <cellStyle name="쉼표 [0] 11" xfId="703" hidden="1" xr:uid="{E04026BA-C99F-4FF7-83B3-90D8E2C662F4}"/>
    <cellStyle name="쉼표 [0] 11" xfId="707" hidden="1" xr:uid="{B8B78D43-C0CF-4F00-A799-EAE4353BBE96}"/>
    <cellStyle name="쉼표 [0] 11" xfId="720" hidden="1" xr:uid="{9E3E1BFE-0BCA-44B9-961C-6B006BBF27A2}"/>
    <cellStyle name="쉼표 [0] 11" xfId="719" hidden="1" xr:uid="{1AD0569B-2FC8-4BFE-8F29-2B908DFB26CD}"/>
    <cellStyle name="쉼표 [0] 11" xfId="721" hidden="1" xr:uid="{A78A3E4B-5E75-4DE9-ABBB-E75E237852A3}"/>
    <cellStyle name="쉼표 [0] 11" xfId="725" hidden="1" xr:uid="{2B60D019-5D24-4FC1-BD0E-7AF91A13D448}"/>
    <cellStyle name="쉼표 [0] 11" xfId="727" hidden="1" xr:uid="{27D4255B-D7DF-49DC-BCFA-E90530E9F5A2}"/>
    <cellStyle name="쉼표 [0] 11" xfId="726" hidden="1" xr:uid="{D4354FFC-9CB7-440A-A274-00F51C40217C}"/>
    <cellStyle name="쉼표 [0] 11" xfId="728" hidden="1" xr:uid="{DFF32C18-C8E9-454F-97EA-3F90F0759B73}"/>
    <cellStyle name="쉼표 [0] 11" xfId="732" hidden="1" xr:uid="{81597D04-C2D4-4D76-85C1-BC7980ADD43E}"/>
    <cellStyle name="쉼표 [0] 11" xfId="734" hidden="1" xr:uid="{6DF5D27F-9D8B-458E-8C93-A6F86179935D}"/>
    <cellStyle name="쉼표 [0] 11" xfId="733" hidden="1" xr:uid="{9F07FABA-5475-4255-A650-A827B35C91DB}"/>
    <cellStyle name="쉼표 [0] 11" xfId="735" hidden="1" xr:uid="{5520B4E6-7967-482C-BB7B-53576A5F053E}"/>
    <cellStyle name="쉼표 [0] 11" xfId="739" hidden="1" xr:uid="{09D24B32-0DC4-434A-8DDD-22F591179FE8}"/>
    <cellStyle name="쉼표 [0] 11" xfId="741" hidden="1" xr:uid="{F2475DB8-85D1-4867-9C80-33FE79583518}"/>
    <cellStyle name="쉼표 [0] 11" xfId="740" hidden="1" xr:uid="{1F3A6969-B924-42DE-A804-1F443B85BFA7}"/>
    <cellStyle name="쉼표 [0] 11" xfId="742" hidden="1" xr:uid="{E3553A84-427F-4BD6-B0C5-8970E7C28AC4}"/>
    <cellStyle name="쉼표 [0] 11" xfId="746" hidden="1" xr:uid="{5EAAE012-D19B-4DD0-81F0-54B7238D8CC5}"/>
    <cellStyle name="쉼표 [0] 11" xfId="748" hidden="1" xr:uid="{5EC299A9-94D7-4696-8AF8-A8F0680FE643}"/>
    <cellStyle name="쉼표 [0] 11" xfId="747" hidden="1" xr:uid="{FFF0628F-09B0-4306-86A4-B1806BDAE066}"/>
    <cellStyle name="쉼표 [0] 11" xfId="749" hidden="1" xr:uid="{9D138909-225D-4E88-9501-35E60B778032}"/>
    <cellStyle name="쉼표 [0] 11" xfId="753" hidden="1" xr:uid="{4F77ABBF-E50B-4424-9530-C7A8A697A73F}"/>
    <cellStyle name="쉼표 [0] 11" xfId="762" hidden="1" xr:uid="{FE412D74-64E4-46F7-BCC3-E7B244635F5B}"/>
    <cellStyle name="쉼표 [0] 11" xfId="761" hidden="1" xr:uid="{CD6AE3F1-B03F-4D3A-9233-C72B3BCC2FDC}"/>
    <cellStyle name="쉼표 [0] 11" xfId="763" hidden="1" xr:uid="{921E0102-E716-4913-A074-D16697FA25FF}"/>
    <cellStyle name="쉼표 [0] 11" xfId="767" hidden="1" xr:uid="{96D46FF1-0268-4FF3-81EF-3CE0CEB9B49E}"/>
    <cellStyle name="쉼표 [0] 11" xfId="769" hidden="1" xr:uid="{FEB1CB46-86D1-40DA-AEA8-8DA5F03FD41F}"/>
    <cellStyle name="쉼표 [0] 11" xfId="768" hidden="1" xr:uid="{45ADF89B-4E18-4229-A6F5-0EC92865556F}"/>
    <cellStyle name="쉼표 [0] 11" xfId="770" hidden="1" xr:uid="{991249C0-0D44-4EA7-829F-27B11B33DE29}"/>
    <cellStyle name="쉼표 [0] 11" xfId="774" hidden="1" xr:uid="{B3ADAD60-2C75-4E3D-B3EB-883E3800261E}"/>
    <cellStyle name="쉼표 [0] 11" xfId="776" hidden="1" xr:uid="{0E6D7671-58F8-4133-9267-72EA8953382D}"/>
    <cellStyle name="쉼표 [0] 11" xfId="775" hidden="1" xr:uid="{77F1E74E-DF2B-4DB5-9E62-FB0DA3B3B137}"/>
    <cellStyle name="쉼표 [0] 11" xfId="777" hidden="1" xr:uid="{09BE9DB5-DCE5-4E10-8622-D8E0FE85422C}"/>
    <cellStyle name="쉼표 [0] 11" xfId="781" hidden="1" xr:uid="{958FB934-8C62-42CA-B504-1E76DEE4D3E1}"/>
    <cellStyle name="쉼표 [0] 11" xfId="783" hidden="1" xr:uid="{533C1E85-26C2-461C-99D6-77FB82D6EB12}"/>
    <cellStyle name="쉼표 [0] 11" xfId="782" hidden="1" xr:uid="{83DEC03F-C84B-4AA4-AFF1-0505517C1C24}"/>
    <cellStyle name="쉼표 [0] 11" xfId="784" hidden="1" xr:uid="{5CA09FF6-F838-4D73-8573-7C2BE806362F}"/>
    <cellStyle name="쉼표 [0] 11" xfId="788" hidden="1" xr:uid="{5EDF93BA-ECB5-479D-A66A-FD0BB23319F4}"/>
    <cellStyle name="쉼표 [0] 11" xfId="790" hidden="1" xr:uid="{DE970396-D768-46A3-9552-E7892D00C728}"/>
    <cellStyle name="쉼표 [0] 11" xfId="789" hidden="1" xr:uid="{3F505AE8-7216-4EFE-8A81-18DA6DB90C43}"/>
    <cellStyle name="쉼표 [0] 11" xfId="791" hidden="1" xr:uid="{A85A0842-EB6D-42D0-821F-E09024D70E57}"/>
    <cellStyle name="쉼표 [0] 11" xfId="795" hidden="1" xr:uid="{1C16C32F-90CE-45BA-AFE5-310ED905B462}"/>
    <cellStyle name="쉼표 [0] 11" xfId="662" hidden="1" xr:uid="{EB7FE7C2-2E96-40CA-B56A-6929CD1D5FC5}"/>
    <cellStyle name="쉼표 [0] 11" xfId="661" hidden="1" xr:uid="{4A176432-A7DA-43DD-A65A-444DB6E99260}"/>
    <cellStyle name="쉼표 [0] 11" xfId="663" hidden="1" xr:uid="{BF2A0E89-A4DF-4998-90A5-539B1C86D9D5}"/>
    <cellStyle name="쉼표 [0] 11" xfId="700" hidden="1" xr:uid="{8DFF7E00-0C3F-4363-91A9-D2959FA6A8BC}"/>
    <cellStyle name="쉼표 [0] 11" xfId="805" hidden="1" xr:uid="{ADCAE498-8A58-420B-9A05-122AEC92E302}"/>
    <cellStyle name="쉼표 [0] 11" xfId="804" hidden="1" xr:uid="{82114530-6768-418C-8263-5F2229A4A61C}"/>
    <cellStyle name="쉼표 [0] 11" xfId="806" hidden="1" xr:uid="{75BD3B72-8454-4521-AE0F-6FE09F7542DD}"/>
    <cellStyle name="쉼표 [0] 11" xfId="810" hidden="1" xr:uid="{3C6763B9-F045-4372-8829-C5420B260FAB}"/>
    <cellStyle name="쉼표 [0] 11" xfId="812" hidden="1" xr:uid="{2AEE61DB-8757-4C48-B0F2-7082F7949A1B}"/>
    <cellStyle name="쉼표 [0] 11" xfId="811" hidden="1" xr:uid="{72A17A09-EF67-4AE3-8CA7-D53962D4FCEC}"/>
    <cellStyle name="쉼표 [0] 11" xfId="813" hidden="1" xr:uid="{994CCFCE-7EA2-4272-8CD4-7BE195482A84}"/>
    <cellStyle name="쉼표 [0] 11" xfId="817" hidden="1" xr:uid="{E2793E74-653D-45EA-9E88-50135576707F}"/>
    <cellStyle name="쉼표 [0] 11" xfId="819" hidden="1" xr:uid="{E920B109-52EE-4AC2-8A3B-C61547FDBEF1}"/>
    <cellStyle name="쉼표 [0] 11" xfId="818" hidden="1" xr:uid="{D6C7F105-87F2-41BD-858C-78981FE1A8C8}"/>
    <cellStyle name="쉼표 [0] 11" xfId="820" hidden="1" xr:uid="{C2852405-E96F-4EEF-9B4F-AC2FBE0F3E95}"/>
    <cellStyle name="쉼표 [0] 11" xfId="824" hidden="1" xr:uid="{AACDAC75-C312-459F-A8DF-CA4199FCA7CB}"/>
    <cellStyle name="쉼표 [0] 11" xfId="826" hidden="1" xr:uid="{F69DF577-EC3E-430B-8CE7-174B5243C621}"/>
    <cellStyle name="쉼표 [0] 11" xfId="825" hidden="1" xr:uid="{3F7ECA16-A0A5-4195-86BF-F343F580F7CD}"/>
    <cellStyle name="쉼표 [0] 11" xfId="827" hidden="1" xr:uid="{DB2B2FFE-828E-45DE-B291-9242C73FE3D2}"/>
    <cellStyle name="쉼표 [0] 11" xfId="831" hidden="1" xr:uid="{FC50660A-0288-4A1C-9F52-C1F0B01837D4}"/>
    <cellStyle name="쉼표 [0] 11" xfId="833" hidden="1" xr:uid="{233C4B68-D18C-4B30-B2BD-BFE62CE6D03E}"/>
    <cellStyle name="쉼표 [0] 11" xfId="832" hidden="1" xr:uid="{93D16D22-AA79-4F76-9AB3-B24C0A07318D}"/>
    <cellStyle name="쉼표 [0] 11" xfId="834" hidden="1" xr:uid="{DBC4AF6E-D507-4DF4-90E4-EC7B5B1B6B0C}"/>
    <cellStyle name="쉼표 [0] 11" xfId="838" hidden="1" xr:uid="{E23C5FFA-C97D-43AC-8B29-D39E8069203E}"/>
    <cellStyle name="쉼표 [0] 11" xfId="847" hidden="1" xr:uid="{3EBDAFBA-F82B-47F1-AECC-389785489352}"/>
    <cellStyle name="쉼표 [0] 11" xfId="846" hidden="1" xr:uid="{284BDE85-50BB-4E73-8E70-05AF3D51B09B}"/>
    <cellStyle name="쉼표 [0] 11" xfId="848" hidden="1" xr:uid="{19DE600C-9AFC-4244-A45D-9B10C694A7D0}"/>
    <cellStyle name="쉼표 [0] 11" xfId="852" hidden="1" xr:uid="{544FDC2A-BB6A-45E4-930E-39336420AE49}"/>
    <cellStyle name="쉼표 [0] 11" xfId="854" hidden="1" xr:uid="{5E721BBF-5E65-4798-9ED1-C8603EE76443}"/>
    <cellStyle name="쉼표 [0] 11" xfId="853" hidden="1" xr:uid="{CE2E5696-A9CA-4D68-A76F-9D58A1454ADE}"/>
    <cellStyle name="쉼표 [0] 11" xfId="855" hidden="1" xr:uid="{6612FB74-1DD5-43CD-BF65-102164367AFD}"/>
    <cellStyle name="쉼표 [0] 11" xfId="859" hidden="1" xr:uid="{3BEFD52E-0587-49F1-9908-B806FE691822}"/>
    <cellStyle name="쉼표 [0] 11" xfId="861" hidden="1" xr:uid="{5ACEC3F4-2D03-4EBC-B2E9-7A1994D33A61}"/>
    <cellStyle name="쉼표 [0] 11" xfId="860" hidden="1" xr:uid="{6DB09A54-E919-415E-B2BB-D11897BA4B9F}"/>
    <cellStyle name="쉼표 [0] 11" xfId="862" hidden="1" xr:uid="{4C9A9722-31E1-4E81-BAB9-8AC6C83BCB60}"/>
    <cellStyle name="쉼표 [0] 11" xfId="866" hidden="1" xr:uid="{5C4A2BD9-306D-4170-8DC0-8CFA7902AA0C}"/>
    <cellStyle name="쉼표 [0] 11" xfId="868" hidden="1" xr:uid="{98685679-BCF5-411E-B80A-BA7BCF3B8E14}"/>
    <cellStyle name="쉼표 [0] 11" xfId="867" hidden="1" xr:uid="{0678D388-FD6F-49E7-9C66-C4D639FFFD56}"/>
    <cellStyle name="쉼표 [0] 11" xfId="869" hidden="1" xr:uid="{6C4A70BC-4411-4784-81FC-0256CA7AAB3B}"/>
    <cellStyle name="쉼표 [0] 11" xfId="873" hidden="1" xr:uid="{D3020634-B8DF-4234-B053-B18399696C81}"/>
    <cellStyle name="쉼표 [0] 11" xfId="875" hidden="1" xr:uid="{B78F7DE4-1910-4930-A9D6-9A192A20CBFE}"/>
    <cellStyle name="쉼표 [0] 11" xfId="874" hidden="1" xr:uid="{9A46095E-9789-4B66-AA5F-9461DC67C2F9}"/>
    <cellStyle name="쉼표 [0] 11" xfId="876" hidden="1" xr:uid="{64F0CFCF-44D5-450C-8BAD-E9E6AB8F331A}"/>
    <cellStyle name="쉼표 [0] 11" xfId="880" hidden="1" xr:uid="{AAFDF439-C05A-43EC-8D14-AD98E248DF36}"/>
    <cellStyle name="쉼표 [0] 11" xfId="715" hidden="1" xr:uid="{B030751E-EC9D-4EEE-B511-5D56910B755F}"/>
    <cellStyle name="쉼표 [0] 11" xfId="664" hidden="1" xr:uid="{4C4A23F6-232C-4638-9CFB-719E1F45C7E3}"/>
    <cellStyle name="쉼표 [0] 11" xfId="655" hidden="1" xr:uid="{FC60EC68-2881-4DA9-B976-097E379EDF4E}"/>
    <cellStyle name="쉼표 [0] 11" xfId="658" hidden="1" xr:uid="{D590B364-65F8-4B2C-B865-7D1E05862F16}"/>
    <cellStyle name="쉼표 [0] 11" xfId="890" hidden="1" xr:uid="{56C9A829-889D-46F9-9571-2772B274FA5C}"/>
    <cellStyle name="쉼표 [0] 11" xfId="889" hidden="1" xr:uid="{67BA87A0-430A-4CF5-9259-C3DB2D5FA490}"/>
    <cellStyle name="쉼표 [0] 11" xfId="891" hidden="1" xr:uid="{1B87A85B-6F00-47BB-BC2F-23130882813B}"/>
    <cellStyle name="쉼표 [0] 11" xfId="895" hidden="1" xr:uid="{75820AFE-E746-437B-AD9E-4A2BCE1BEF45}"/>
    <cellStyle name="쉼표 [0] 11" xfId="897" hidden="1" xr:uid="{5B5860DD-7F96-4535-9CC7-53A5B12F6937}"/>
    <cellStyle name="쉼표 [0] 11" xfId="896" hidden="1" xr:uid="{ACE13FF3-0732-4037-9546-00285415BC2B}"/>
    <cellStyle name="쉼표 [0] 11" xfId="898" hidden="1" xr:uid="{DE360916-6F35-4C07-848B-11207EA0B6B0}"/>
    <cellStyle name="쉼표 [0] 11" xfId="902" hidden="1" xr:uid="{E7672710-2DE0-430F-8DE6-11D3F94C4F38}"/>
    <cellStyle name="쉼표 [0] 11" xfId="904" hidden="1" xr:uid="{34AEC0A6-8A05-440E-A287-823528FE9AE3}"/>
    <cellStyle name="쉼표 [0] 11" xfId="903" hidden="1" xr:uid="{F3B04E5A-9908-4139-93BD-4CB00F09D9F3}"/>
    <cellStyle name="쉼표 [0] 11" xfId="905" hidden="1" xr:uid="{12FE9727-0E81-44AA-AF61-B41AE530D409}"/>
    <cellStyle name="쉼표 [0] 11" xfId="909" hidden="1" xr:uid="{812C30BD-056F-43F1-B736-F6E36185E334}"/>
    <cellStyle name="쉼표 [0] 11" xfId="911" hidden="1" xr:uid="{38F01222-8969-4DDC-95DE-6D7990785ADD}"/>
    <cellStyle name="쉼표 [0] 11" xfId="910" hidden="1" xr:uid="{5682B6C6-E86C-4ADD-A511-A86CF2075A55}"/>
    <cellStyle name="쉼표 [0] 11" xfId="912" hidden="1" xr:uid="{E802A825-87FF-476D-BE16-0704B1B9A029}"/>
    <cellStyle name="쉼표 [0] 11" xfId="916" hidden="1" xr:uid="{23923367-CC20-4D1D-923F-71CC46D9BFC9}"/>
    <cellStyle name="쉼표 [0] 11" xfId="918" hidden="1" xr:uid="{A0B99F77-D4AA-4C54-A831-70A8AC8A203D}"/>
    <cellStyle name="쉼표 [0] 11" xfId="917" hidden="1" xr:uid="{2D04CBE2-51A2-4332-99F9-3C799963F8B9}"/>
    <cellStyle name="쉼표 [0] 11" xfId="919" hidden="1" xr:uid="{4EBC93FB-993C-403D-B9F7-28C2CEDC6085}"/>
    <cellStyle name="쉼표 [0] 11" xfId="923" hidden="1" xr:uid="{F0E9A7F7-C220-4D49-BC3A-5E434FEDBD0E}"/>
    <cellStyle name="쉼표 [0] 11" xfId="932" hidden="1" xr:uid="{1F8C4AA3-BA5B-4125-BD80-435B832AF3F1}"/>
    <cellStyle name="쉼표 [0] 11" xfId="931" hidden="1" xr:uid="{00034A76-316C-45F5-9F41-B71C2417DDCC}"/>
    <cellStyle name="쉼표 [0] 11" xfId="933" hidden="1" xr:uid="{5DD9FA2F-8D05-44BF-8C80-D341ABD5D3E0}"/>
    <cellStyle name="쉼표 [0] 11" xfId="937" hidden="1" xr:uid="{33201FDA-26C8-4192-93E5-F3EBBECDAC79}"/>
    <cellStyle name="쉼표 [0] 11" xfId="939" hidden="1" xr:uid="{80F31580-627D-47F7-9D39-B1804DD6163A}"/>
    <cellStyle name="쉼표 [0] 11" xfId="938" hidden="1" xr:uid="{5543E82E-AE79-4E63-8A66-B983B18793F5}"/>
    <cellStyle name="쉼표 [0] 11" xfId="940" hidden="1" xr:uid="{9C83563E-6A93-4BD5-92D7-486E8968C7F1}"/>
    <cellStyle name="쉼표 [0] 11" xfId="944" hidden="1" xr:uid="{8512AD07-A3C5-4FD7-BD15-5A5196EE4572}"/>
    <cellStyle name="쉼표 [0] 11" xfId="946" hidden="1" xr:uid="{D4884A60-82EE-4B93-BA83-2AF031256C33}"/>
    <cellStyle name="쉼표 [0] 11" xfId="945" hidden="1" xr:uid="{2537B31E-75DF-48CC-B646-47FC36D88C07}"/>
    <cellStyle name="쉼표 [0] 11" xfId="947" hidden="1" xr:uid="{D4B105F3-211D-4F19-9B74-7AC08BB4329C}"/>
    <cellStyle name="쉼표 [0] 11" xfId="951" hidden="1" xr:uid="{56EE4544-34C0-45BD-A834-85C4D8AFC40C}"/>
    <cellStyle name="쉼표 [0] 11" xfId="953" hidden="1" xr:uid="{D7D9F410-1553-4CD0-AD37-27D160B3E1EA}"/>
    <cellStyle name="쉼표 [0] 11" xfId="952" hidden="1" xr:uid="{A1232DD2-5FDF-48FA-9A28-DE7F6F2DE8FA}"/>
    <cellStyle name="쉼표 [0] 11" xfId="954" hidden="1" xr:uid="{6263A2D6-EFC3-4394-B4AC-17E93B4CF562}"/>
    <cellStyle name="쉼표 [0] 11" xfId="958" hidden="1" xr:uid="{ED2056F7-CE24-4DAA-8D73-D0C18FFA8D85}"/>
    <cellStyle name="쉼표 [0] 11" xfId="960" hidden="1" xr:uid="{66F9AB2B-ABAD-4863-A1AE-9F7EA15D3A0B}"/>
    <cellStyle name="쉼표 [0] 11" xfId="959" hidden="1" xr:uid="{0B6FF0E1-9830-4BBB-98E0-FD55F1997A73}"/>
    <cellStyle name="쉼표 [0] 11" xfId="961" hidden="1" xr:uid="{8CB780E7-2433-4BBF-9C87-D54B44EC9AD0}"/>
    <cellStyle name="쉼표 [0] 11" xfId="965" hidden="1" xr:uid="{8AAC0DCA-DF8A-4293-A6AF-60F5802A1807}"/>
    <cellStyle name="쉼표 [0] 11" xfId="381" hidden="1" xr:uid="{D35EEC2B-48BA-464E-B246-C711F22EEC96}"/>
    <cellStyle name="쉼표 [0] 11" xfId="196" hidden="1" xr:uid="{EBB5ACB3-B8F1-42E6-A92A-D81E22219AC4}"/>
    <cellStyle name="쉼표 [0] 11" xfId="476" hidden="1" xr:uid="{1597829B-D063-43AC-897E-2FF2434DB15C}"/>
    <cellStyle name="쉼표 [0] 11" xfId="210" hidden="1" xr:uid="{E8433231-98CD-4ABB-AC36-21FB7CD9C537}"/>
    <cellStyle name="쉼표 [0] 11" xfId="978" hidden="1" xr:uid="{81BEE1AF-E8CE-4A65-A37F-0C6EB013912A}"/>
    <cellStyle name="쉼표 [0] 11" xfId="977" hidden="1" xr:uid="{0337E3CA-49EA-4220-A0BE-F1A38F5E87AE}"/>
    <cellStyle name="쉼표 [0] 11" xfId="979" hidden="1" xr:uid="{721E6210-120E-4FC3-9814-688CF7951B36}"/>
    <cellStyle name="쉼표 [0] 11" xfId="983" hidden="1" xr:uid="{7006BBDE-02FF-483B-8B87-71EB23B371A4}"/>
    <cellStyle name="쉼표 [0] 11" xfId="985" hidden="1" xr:uid="{D49DA1F1-F3A8-4047-ACD5-0BB0D98B25E4}"/>
    <cellStyle name="쉼표 [0] 11" xfId="984" hidden="1" xr:uid="{1DBA721C-42E6-4791-870C-028BB9F86EBD}"/>
    <cellStyle name="쉼표 [0] 11" xfId="986" hidden="1" xr:uid="{A70AE73B-1EA0-471E-867D-515ABF9E1B7A}"/>
    <cellStyle name="쉼표 [0] 11" xfId="990" hidden="1" xr:uid="{C4B1D021-02F4-433D-99D4-926A8A9F8CF8}"/>
    <cellStyle name="쉼표 [0] 11" xfId="992" hidden="1" xr:uid="{A0519DD2-BEBC-4A9D-8937-60C7B546CBF4}"/>
    <cellStyle name="쉼표 [0] 11" xfId="991" hidden="1" xr:uid="{9C0375C2-8AF2-4649-8BCA-CEA61BEFF776}"/>
    <cellStyle name="쉼표 [0] 11" xfId="993" hidden="1" xr:uid="{A39AFB77-BE6E-4F39-9514-0820348296B5}"/>
    <cellStyle name="쉼표 [0] 11" xfId="997" hidden="1" xr:uid="{ED3E5BFE-B2DB-41E2-9824-45957B0240D3}"/>
    <cellStyle name="쉼표 [0] 11" xfId="999" hidden="1" xr:uid="{265B8521-684E-4C77-A25B-3FEE47CCB9B0}"/>
    <cellStyle name="쉼표 [0] 11" xfId="998" hidden="1" xr:uid="{D6062D3A-7C45-454B-88F1-97D78BA62B38}"/>
    <cellStyle name="쉼표 [0] 11" xfId="1000" hidden="1" xr:uid="{AAC2109E-ED7B-400F-985C-E8D196F41297}"/>
    <cellStyle name="쉼표 [0] 11" xfId="1004" hidden="1" xr:uid="{4CCB2F16-0E2C-48DC-B246-4DA1B3A74550}"/>
    <cellStyle name="쉼표 [0] 11" xfId="1006" hidden="1" xr:uid="{3E8836F2-D2AF-4260-9955-C838FFBADB0A}"/>
    <cellStyle name="쉼표 [0] 11" xfId="1005" hidden="1" xr:uid="{7E69387C-1971-4A5D-8377-AEF01DB34835}"/>
    <cellStyle name="쉼표 [0] 11" xfId="1007" hidden="1" xr:uid="{22CD2E64-E6D2-4EA9-AE53-82BE6B7BC097}"/>
    <cellStyle name="쉼표 [0] 11" xfId="1011" hidden="1" xr:uid="{7575A6E2-AFB5-486B-996A-D77EE4F83538}"/>
    <cellStyle name="쉼표 [0] 11" xfId="1024" hidden="1" xr:uid="{E2CC6B48-293E-494A-8C92-290DFAC1618F}"/>
    <cellStyle name="쉼표 [0] 11" xfId="1023" hidden="1" xr:uid="{06ED2537-2E97-42E1-B1BA-C37371AFDF03}"/>
    <cellStyle name="쉼표 [0] 11" xfId="1025" hidden="1" xr:uid="{B0822615-BE2F-4145-96E5-C1B5714EF5E2}"/>
    <cellStyle name="쉼표 [0] 11" xfId="1029" hidden="1" xr:uid="{B18DC5B4-8ACB-404D-95C2-294A4C39A420}"/>
    <cellStyle name="쉼표 [0] 11" xfId="1031" hidden="1" xr:uid="{9990BCC4-2616-4610-8A5E-C3605EB085FA}"/>
    <cellStyle name="쉼표 [0] 11" xfId="1030" hidden="1" xr:uid="{ECAFC04C-21B9-4306-AA62-C9423126DADE}"/>
    <cellStyle name="쉼표 [0] 11" xfId="1032" hidden="1" xr:uid="{68AD3A4E-369F-4986-8295-3BF6BC93194E}"/>
    <cellStyle name="쉼표 [0] 11" xfId="1036" hidden="1" xr:uid="{61C06CE0-E4BF-4D25-8733-1D22B239CDBE}"/>
    <cellStyle name="쉼표 [0] 11" xfId="1038" hidden="1" xr:uid="{D7FADE23-C99A-4BC7-B1CF-1A655B081D0C}"/>
    <cellStyle name="쉼표 [0] 11" xfId="1037" hidden="1" xr:uid="{ACF17D31-47E7-4E93-9CEE-FC0F4997C199}"/>
    <cellStyle name="쉼표 [0] 11" xfId="1039" hidden="1" xr:uid="{8B901863-902D-4D3A-B84F-1A44B7EE27EB}"/>
    <cellStyle name="쉼표 [0] 11" xfId="1043" hidden="1" xr:uid="{AC6AD3FC-8CED-45B6-BC66-28299C794F2B}"/>
    <cellStyle name="쉼표 [0] 11" xfId="1045" hidden="1" xr:uid="{F79EC880-E5F4-4BE8-ABD7-7F42C168C3E0}"/>
    <cellStyle name="쉼표 [0] 11" xfId="1044" hidden="1" xr:uid="{AD9E725C-9CA9-4581-8BFF-06551666FC7E}"/>
    <cellStyle name="쉼표 [0] 11" xfId="1046" hidden="1" xr:uid="{38ADCF4D-AD0E-4B67-81B3-3415ED19686B}"/>
    <cellStyle name="쉼표 [0] 11" xfId="1050" hidden="1" xr:uid="{82FE82B4-0472-4CDD-B08A-C6663A2C8220}"/>
    <cellStyle name="쉼표 [0] 11" xfId="1052" hidden="1" xr:uid="{376D3CE9-1CD0-4D40-9261-BB51155078A2}"/>
    <cellStyle name="쉼표 [0] 11" xfId="1051" hidden="1" xr:uid="{48613481-5FF3-4F57-8B8A-E8A8104472EB}"/>
    <cellStyle name="쉼표 [0] 11" xfId="1053" hidden="1" xr:uid="{84D11BFB-400F-47A0-9273-9BC1EF4CEAAA}"/>
    <cellStyle name="쉼표 [0] 11" xfId="1057" hidden="1" xr:uid="{8EA00F50-FE7C-48D4-A993-5B0ECAB01EB2}"/>
    <cellStyle name="쉼표 [0] 11" xfId="1069" hidden="1" xr:uid="{1EEBC1F9-BF00-46AE-814D-77D33C966B53}"/>
    <cellStyle name="쉼표 [0] 11" xfId="1068" hidden="1" xr:uid="{D00B9AFD-A33C-4C21-908D-79841F22E256}"/>
    <cellStyle name="쉼표 [0] 11" xfId="1070" hidden="1" xr:uid="{F9C348AC-3A82-4B5F-AA88-D4969F857F3B}"/>
    <cellStyle name="쉼표 [0] 11" xfId="1074" hidden="1" xr:uid="{55D4F858-1C79-41FE-B529-71F220A83E23}"/>
    <cellStyle name="쉼표 [0] 11" xfId="1076" hidden="1" xr:uid="{880DD507-4E87-4D25-8DD9-D8A1FD455261}"/>
    <cellStyle name="쉼표 [0] 11" xfId="1075" hidden="1" xr:uid="{3CF6103B-629B-42C2-8FA4-7C7DA2037ABB}"/>
    <cellStyle name="쉼표 [0] 11" xfId="1077" hidden="1" xr:uid="{6E89B611-DA81-41ED-A18C-2169E9C42901}"/>
    <cellStyle name="쉼표 [0] 11" xfId="1081" hidden="1" xr:uid="{BEF0EF44-F53A-41FA-93BB-1FA94B95E970}"/>
    <cellStyle name="쉼표 [0] 11" xfId="1083" hidden="1" xr:uid="{8EFA6BF7-8799-4D24-AD64-B48392BC3658}"/>
    <cellStyle name="쉼표 [0] 11" xfId="1082" hidden="1" xr:uid="{41562EA9-33BC-45C9-A299-C65B1E639648}"/>
    <cellStyle name="쉼표 [0] 11" xfId="1084" hidden="1" xr:uid="{0C3F123F-1409-4D4C-A27C-93E150D0E869}"/>
    <cellStyle name="쉼표 [0] 11" xfId="1088" hidden="1" xr:uid="{AC97BAC9-D2D9-46D3-B8FA-0A4E19659C2B}"/>
    <cellStyle name="쉼표 [0] 11" xfId="1090" hidden="1" xr:uid="{308E730C-700D-401F-BEC5-B3AA1BDD2471}"/>
    <cellStyle name="쉼표 [0] 11" xfId="1089" hidden="1" xr:uid="{EAA47015-A552-48FF-8092-04218F6D7F4D}"/>
    <cellStyle name="쉼표 [0] 11" xfId="1091" hidden="1" xr:uid="{221C1C38-758F-4C69-8472-E11431AE7ED0}"/>
    <cellStyle name="쉼표 [0] 11" xfId="1095" hidden="1" xr:uid="{6F892B86-09A4-44D4-A928-E870AD8D6EAA}"/>
    <cellStyle name="쉼표 [0] 11" xfId="1097" hidden="1" xr:uid="{8AAE46DB-80FF-461C-9007-EE4F5C06D770}"/>
    <cellStyle name="쉼표 [0] 11" xfId="1096" hidden="1" xr:uid="{DEED42A4-93C9-40AE-9CE2-65F61708D03A}"/>
    <cellStyle name="쉼표 [0] 11" xfId="1098" hidden="1" xr:uid="{F55FF946-D96C-46F2-9530-05FA8595D934}"/>
    <cellStyle name="쉼표 [0] 11" xfId="1102" hidden="1" xr:uid="{133886E2-3E91-408F-A6B2-F18BDF9A76B1}"/>
    <cellStyle name="쉼표 [0] 11" xfId="1105" hidden="1" xr:uid="{D3C363E7-A9DE-4596-8859-718ACBD9979C}"/>
    <cellStyle name="쉼표 [0] 11" xfId="1104" hidden="1" xr:uid="{066CEA3C-65D2-405B-A3D1-FFCE2AE82523}"/>
    <cellStyle name="쉼표 [0] 11" xfId="1106" hidden="1" xr:uid="{5F772F4C-A368-49CB-9172-91F42DBF63B0}"/>
    <cellStyle name="쉼표 [0] 11" xfId="1110" hidden="1" xr:uid="{ED87C795-F1B1-4ADA-BD07-A0D3CDB6CB7E}"/>
    <cellStyle name="쉼표 [0] 11" xfId="1123" hidden="1" xr:uid="{9EFEC125-C02C-4E6C-8F51-7E86DB97BBDC}"/>
    <cellStyle name="쉼표 [0] 11" xfId="1122" hidden="1" xr:uid="{76CE269E-70CD-4E5E-8284-60A386C60922}"/>
    <cellStyle name="쉼표 [0] 11" xfId="1124" hidden="1" xr:uid="{45131495-DFAA-45A6-AA7D-4BB847B0D153}"/>
    <cellStyle name="쉼표 [0] 11" xfId="1128" hidden="1" xr:uid="{97C684B4-EEBD-432B-8791-DC1EDA9CDD4A}"/>
    <cellStyle name="쉼표 [0] 11" xfId="1130" hidden="1" xr:uid="{A01964D6-81A5-40C5-91D9-2A2264F4025E}"/>
    <cellStyle name="쉼표 [0] 11" xfId="1129" hidden="1" xr:uid="{88806519-10FB-41DD-A0B6-D4AEC5867D17}"/>
    <cellStyle name="쉼표 [0] 11" xfId="1131" hidden="1" xr:uid="{6C2FEDDE-F847-47D5-8D63-2BC25BCE52BB}"/>
    <cellStyle name="쉼표 [0] 11" xfId="1135" hidden="1" xr:uid="{E60AD84B-A495-405B-9469-78DB1B5A622C}"/>
    <cellStyle name="쉼표 [0] 11" xfId="1137" hidden="1" xr:uid="{69148CC8-0912-4394-A30E-2D1AD35A665B}"/>
    <cellStyle name="쉼표 [0] 11" xfId="1136" hidden="1" xr:uid="{37419BA0-28A2-41B9-899C-F23626F4021A}"/>
    <cellStyle name="쉼표 [0] 11" xfId="1138" hidden="1" xr:uid="{37894D36-C779-49B3-8959-0E05DB3FB6E8}"/>
    <cellStyle name="쉼표 [0] 11" xfId="1142" hidden="1" xr:uid="{090532CF-44AD-4317-9FB1-731516759D5F}"/>
    <cellStyle name="쉼표 [0] 11" xfId="1144" hidden="1" xr:uid="{4EAAAE5A-7E49-44FC-87D9-513134527B2C}"/>
    <cellStyle name="쉼표 [0] 11" xfId="1143" hidden="1" xr:uid="{A884B383-F618-49E2-A907-086F0F2B620B}"/>
    <cellStyle name="쉼표 [0] 11" xfId="1145" hidden="1" xr:uid="{75B99B38-D3BA-42A5-8594-E459ADBBE6AA}"/>
    <cellStyle name="쉼표 [0] 11" xfId="1149" hidden="1" xr:uid="{0BA09CF6-45EA-430D-A2CE-65AABF11945D}"/>
    <cellStyle name="쉼표 [0] 11" xfId="1151" hidden="1" xr:uid="{7486CECC-28C7-463B-AC8C-4C7F67337F5D}"/>
    <cellStyle name="쉼표 [0] 11" xfId="1150" hidden="1" xr:uid="{D68C4799-DDFA-44C4-BC13-D5002DADD408}"/>
    <cellStyle name="쉼표 [0] 11" xfId="1152" hidden="1" xr:uid="{9EC0A39D-A152-4407-991B-D64399330D6E}"/>
    <cellStyle name="쉼표 [0] 11" xfId="1156" hidden="1" xr:uid="{13CFB76A-89E6-4562-AE2B-A2D0CA2CDAAF}"/>
    <cellStyle name="쉼표 [0] 11" xfId="1165" hidden="1" xr:uid="{A7C6D5BB-8598-44A2-A0BC-A878CE156604}"/>
    <cellStyle name="쉼표 [0] 11" xfId="1164" hidden="1" xr:uid="{708E130A-925C-4E05-898C-0065ADE2110F}"/>
    <cellStyle name="쉼표 [0] 11" xfId="1166" hidden="1" xr:uid="{28F19D78-5858-4490-A29C-D7B575702071}"/>
    <cellStyle name="쉼표 [0] 11" xfId="1170" hidden="1" xr:uid="{F5025701-7C96-4F3D-8C4E-1EBFF254D9A9}"/>
    <cellStyle name="쉼표 [0] 11" xfId="1172" hidden="1" xr:uid="{05B2E4AD-EF84-49EC-917A-6DC1E362BDD1}"/>
    <cellStyle name="쉼표 [0] 11" xfId="1171" hidden="1" xr:uid="{F1009F0C-7839-408F-8E18-26E6BFACE53E}"/>
    <cellStyle name="쉼표 [0] 11" xfId="1173" hidden="1" xr:uid="{BF315167-713A-45F9-8201-D24626BC2A9E}"/>
    <cellStyle name="쉼표 [0] 11" xfId="1177" hidden="1" xr:uid="{688C6C32-6B40-4144-90D5-E851F3B96803}"/>
    <cellStyle name="쉼표 [0] 11" xfId="1179" hidden="1" xr:uid="{81321D7F-DF18-4C00-A175-3522ED2FF23A}"/>
    <cellStyle name="쉼표 [0] 11" xfId="1178" hidden="1" xr:uid="{760F1097-3E8B-43C1-A2EE-C9BDECDB015C}"/>
    <cellStyle name="쉼표 [0] 11" xfId="1180" hidden="1" xr:uid="{774B07F2-777E-470D-870C-FC270A7401F1}"/>
    <cellStyle name="쉼표 [0] 11" xfId="1184" hidden="1" xr:uid="{64988C46-D97C-4DE0-959D-76463596B91C}"/>
    <cellStyle name="쉼표 [0] 11" xfId="1186" hidden="1" xr:uid="{BF42C9D6-73E8-416E-9DD3-6D3289FACA42}"/>
    <cellStyle name="쉼표 [0] 11" xfId="1185" hidden="1" xr:uid="{5DE6A882-9B0D-4E7D-91A0-23C137FC2F9E}"/>
    <cellStyle name="쉼표 [0] 11" xfId="1187" hidden="1" xr:uid="{C890DBF5-9FD4-4B27-8122-2AD2B9BA7BD1}"/>
    <cellStyle name="쉼표 [0] 11" xfId="1191" hidden="1" xr:uid="{877956CC-56D1-41E9-A6CF-6CAC2BFA1FAE}"/>
    <cellStyle name="쉼표 [0] 11" xfId="1193" hidden="1" xr:uid="{EC28FF3F-71FF-49B7-B7D5-8F96F39A0550}"/>
    <cellStyle name="쉼표 [0] 11" xfId="1192" hidden="1" xr:uid="{46D7046F-2B8D-4D88-93C1-CD5AEFA67524}"/>
    <cellStyle name="쉼표 [0] 11" xfId="1194" hidden="1" xr:uid="{BB8A2FF8-A2D3-4DCF-8231-622A747F34CF}"/>
    <cellStyle name="쉼표 [0] 11" xfId="1198" hidden="1" xr:uid="{B1C68D6C-1449-4C2A-8ED9-7D69ADCD0C31}"/>
    <cellStyle name="쉼표 [0] 11" xfId="1065" hidden="1" xr:uid="{33ECACBF-64D8-456C-85E5-76C2E9430447}"/>
    <cellStyle name="쉼표 [0] 11" xfId="1064" hidden="1" xr:uid="{5A8C2E7F-1409-4C66-8B3A-85871749825D}"/>
    <cellStyle name="쉼표 [0] 11" xfId="1066" hidden="1" xr:uid="{FC02DCE9-9F0E-4301-BDB0-58FC5E8F41DE}"/>
    <cellStyle name="쉼표 [0] 11" xfId="1103" hidden="1" xr:uid="{92B77968-E6D1-43CB-8373-24F4525DF503}"/>
    <cellStyle name="쉼표 [0] 11" xfId="1208" hidden="1" xr:uid="{48092939-97AA-4B21-B814-D2F0CFE0B6E3}"/>
    <cellStyle name="쉼표 [0] 11" xfId="1207" hidden="1" xr:uid="{B9E96F26-5DCA-436F-BBE2-C063F5EF05DE}"/>
    <cellStyle name="쉼표 [0] 11" xfId="1209" hidden="1" xr:uid="{CEA6CDDC-22B2-4F76-9D32-341E05002950}"/>
    <cellStyle name="쉼표 [0] 11" xfId="1213" hidden="1" xr:uid="{9D5D17C1-A9B9-46F4-BB17-756360F1EF23}"/>
    <cellStyle name="쉼표 [0] 11" xfId="1215" hidden="1" xr:uid="{AFA408C5-7701-4322-9739-8C8066C70430}"/>
    <cellStyle name="쉼표 [0] 11" xfId="1214" hidden="1" xr:uid="{BD5F9C92-75DC-425C-861A-07933DF41296}"/>
    <cellStyle name="쉼표 [0] 11" xfId="1216" hidden="1" xr:uid="{44B67E5D-7B68-4E0B-B973-09097124C34B}"/>
    <cellStyle name="쉼표 [0] 11" xfId="1220" hidden="1" xr:uid="{EF20367E-C6C4-4272-B988-D80D43599C3C}"/>
    <cellStyle name="쉼표 [0] 11" xfId="1222" hidden="1" xr:uid="{4BA8C31B-024A-4E9D-9747-DB7FD44F0D3F}"/>
    <cellStyle name="쉼표 [0] 11" xfId="1221" hidden="1" xr:uid="{31018074-E6FF-40FB-ADCE-9A8E2AB5A4A7}"/>
    <cellStyle name="쉼표 [0] 11" xfId="1223" hidden="1" xr:uid="{749D5EE2-001B-4C99-9F90-64576E2C5977}"/>
    <cellStyle name="쉼표 [0] 11" xfId="1227" hidden="1" xr:uid="{20E0324C-42A5-4C7E-B826-6E443DDDB912}"/>
    <cellStyle name="쉼표 [0] 11" xfId="1229" hidden="1" xr:uid="{432D80AB-5E5F-43CF-AFFF-13D59FBD004E}"/>
    <cellStyle name="쉼표 [0] 11" xfId="1228" hidden="1" xr:uid="{C9199D7F-CABC-4F87-B9CF-1D18E392A16E}"/>
    <cellStyle name="쉼표 [0] 11" xfId="1230" hidden="1" xr:uid="{FD0D680F-CC22-4EB8-AF0A-C463EF7A1102}"/>
    <cellStyle name="쉼표 [0] 11" xfId="1234" hidden="1" xr:uid="{18F41C3D-4F45-442D-A32D-14E11965EEA1}"/>
    <cellStyle name="쉼표 [0] 11" xfId="1236" hidden="1" xr:uid="{4121166D-439E-43F4-80B8-EC60FC2D6651}"/>
    <cellStyle name="쉼표 [0] 11" xfId="1235" hidden="1" xr:uid="{A737DD1B-B39D-4302-95DE-943D90826448}"/>
    <cellStyle name="쉼표 [0] 11" xfId="1237" hidden="1" xr:uid="{100BCEC5-A33E-448A-9967-E7F117A41E03}"/>
    <cellStyle name="쉼표 [0] 11" xfId="1241" hidden="1" xr:uid="{24201163-E3B0-4C84-BC58-96EE82200F23}"/>
    <cellStyle name="쉼표 [0] 11" xfId="1250" hidden="1" xr:uid="{0B4F02EE-D60D-4193-B749-1C837F147632}"/>
    <cellStyle name="쉼표 [0] 11" xfId="1249" hidden="1" xr:uid="{6C9FEAE9-D6A6-42A0-89F1-AA8EB839F300}"/>
    <cellStyle name="쉼표 [0] 11" xfId="1251" hidden="1" xr:uid="{11B775DE-2868-41D5-B47B-03F0590E6B21}"/>
    <cellStyle name="쉼표 [0] 11" xfId="1255" hidden="1" xr:uid="{103E19D8-EF01-4F29-AF0A-1110E3E134EE}"/>
    <cellStyle name="쉼표 [0] 11" xfId="1257" hidden="1" xr:uid="{B3B67783-F878-44E8-A106-6FB724A64E2E}"/>
    <cellStyle name="쉼표 [0] 11" xfId="1256" hidden="1" xr:uid="{1C28DD02-39FD-4A42-941C-E474D473E2D1}"/>
    <cellStyle name="쉼표 [0] 11" xfId="1258" hidden="1" xr:uid="{8645D32F-E835-4A4C-BF13-6BF8CC28C18F}"/>
    <cellStyle name="쉼표 [0] 11" xfId="1262" hidden="1" xr:uid="{82228EBB-392D-4D80-BAD1-33212396AB8A}"/>
    <cellStyle name="쉼표 [0] 11" xfId="1264" hidden="1" xr:uid="{0FF6CC7D-DD0B-40FE-8807-99FA7CCD5F84}"/>
    <cellStyle name="쉼표 [0] 11" xfId="1263" hidden="1" xr:uid="{CEF1BFCA-3AB3-461D-9368-B11A6DC86699}"/>
    <cellStyle name="쉼표 [0] 11" xfId="1265" hidden="1" xr:uid="{82518440-0C97-4907-B2DB-D8F958DFDB90}"/>
    <cellStyle name="쉼표 [0] 11" xfId="1269" hidden="1" xr:uid="{7B0A0D29-A7B7-4868-AC56-B89D73EE4465}"/>
    <cellStyle name="쉼표 [0] 11" xfId="1271" hidden="1" xr:uid="{AD10BB57-F780-43DE-B237-1A4F3B5DA343}"/>
    <cellStyle name="쉼표 [0] 11" xfId="1270" hidden="1" xr:uid="{572D0C22-C26B-460A-8A0A-C49DD214F4C8}"/>
    <cellStyle name="쉼표 [0] 11" xfId="1272" hidden="1" xr:uid="{3D59724E-0A98-4E9B-B113-A7C8A389B175}"/>
    <cellStyle name="쉼표 [0] 11" xfId="1276" hidden="1" xr:uid="{083D808C-3024-4E22-9B5B-0E290E3C01EE}"/>
    <cellStyle name="쉼표 [0] 11" xfId="1278" hidden="1" xr:uid="{64E9E9AF-3CA5-4FD5-A0FF-C209AA169D4A}"/>
    <cellStyle name="쉼표 [0] 11" xfId="1277" hidden="1" xr:uid="{F5607B59-8B68-44B8-8782-7B248759D650}"/>
    <cellStyle name="쉼표 [0] 11" xfId="1279" hidden="1" xr:uid="{F0D49967-E472-4870-B3A8-41030E730FF8}"/>
    <cellStyle name="쉼표 [0] 11" xfId="1283" hidden="1" xr:uid="{56E778E6-6C53-4F97-BF58-6B92B9BB34BC}"/>
    <cellStyle name="쉼표 [0] 11" xfId="1118" hidden="1" xr:uid="{009664BA-0D92-4B0E-9B93-71D98704563E}"/>
    <cellStyle name="쉼표 [0] 11" xfId="1067" hidden="1" xr:uid="{B993B50D-E30B-41B3-AAB3-5A59DED2589A}"/>
    <cellStyle name="쉼표 [0] 11" xfId="1058" hidden="1" xr:uid="{C2E1683B-903A-4395-8E69-7C88FE68D303}"/>
    <cellStyle name="쉼표 [0] 11" xfId="1061" hidden="1" xr:uid="{D966E005-652A-43A1-8F6F-8919CE66BA22}"/>
    <cellStyle name="쉼표 [0] 11" xfId="1293" hidden="1" xr:uid="{C0D4575A-5CBD-4917-8586-3A20F160AF40}"/>
    <cellStyle name="쉼표 [0] 11" xfId="1292" hidden="1" xr:uid="{FC9BF776-1D4C-46A8-8A82-DF93DD5995A0}"/>
    <cellStyle name="쉼표 [0] 11" xfId="1294" hidden="1" xr:uid="{86DBB310-F926-4F20-AEC4-19C843D9B8FC}"/>
    <cellStyle name="쉼표 [0] 11" xfId="1298" hidden="1" xr:uid="{E1B34150-5B1D-456D-898B-CFD30F6CEC39}"/>
    <cellStyle name="쉼표 [0] 11" xfId="1300" hidden="1" xr:uid="{9186EB79-C16F-48A4-882C-7B3FBFFA3191}"/>
    <cellStyle name="쉼표 [0] 11" xfId="1299" hidden="1" xr:uid="{A943431C-5953-47EC-9A39-E01B1B79BD00}"/>
    <cellStyle name="쉼표 [0] 11" xfId="1301" hidden="1" xr:uid="{5409893D-ED84-4802-8BAC-615DD0D6014F}"/>
    <cellStyle name="쉼표 [0] 11" xfId="1305" hidden="1" xr:uid="{1803E027-694E-44BA-A69F-3D44EAF1797E}"/>
    <cellStyle name="쉼표 [0] 11" xfId="1307" hidden="1" xr:uid="{7A048017-4B8B-4953-9EB0-307EED7C3846}"/>
    <cellStyle name="쉼표 [0] 11" xfId="1306" hidden="1" xr:uid="{E33E849E-F9B7-4B38-BB05-E9F3D4786F91}"/>
    <cellStyle name="쉼표 [0] 11" xfId="1308" hidden="1" xr:uid="{257889F9-71F1-4CCE-BD5B-81BF5E0E4857}"/>
    <cellStyle name="쉼표 [0] 11" xfId="1312" hidden="1" xr:uid="{0444366C-4B45-43F1-AA29-2D14A39A7421}"/>
    <cellStyle name="쉼표 [0] 11" xfId="1314" hidden="1" xr:uid="{C0463868-0CCC-4571-8A72-CC3E7D329266}"/>
    <cellStyle name="쉼표 [0] 11" xfId="1313" hidden="1" xr:uid="{2914137E-CDFA-4838-B8D5-2072219FB9A7}"/>
    <cellStyle name="쉼표 [0] 11" xfId="1315" hidden="1" xr:uid="{9D42ED75-6627-4C63-9F70-F5F8B7E265F8}"/>
    <cellStyle name="쉼표 [0] 11" xfId="1319" hidden="1" xr:uid="{D9524B13-763D-46D3-8EAC-9D51888B600A}"/>
    <cellStyle name="쉼표 [0] 11" xfId="1321" hidden="1" xr:uid="{FCA185E9-C298-45DC-8360-ECBC5577FDD5}"/>
    <cellStyle name="쉼표 [0] 11" xfId="1320" hidden="1" xr:uid="{4208767B-E425-4030-B225-F73AEE1BB5E0}"/>
    <cellStyle name="쉼표 [0] 11" xfId="1322" hidden="1" xr:uid="{C7C85B44-6B2A-41E0-A7F0-53FE2D03F81A}"/>
    <cellStyle name="쉼표 [0] 11" xfId="1326" hidden="1" xr:uid="{AA214EA8-A33F-4880-B415-A12AD2001251}"/>
    <cellStyle name="쉼표 [0] 11" xfId="1335" hidden="1" xr:uid="{F7342EA1-4D65-48B0-8FDC-09D18862592E}"/>
    <cellStyle name="쉼표 [0] 11" xfId="1334" hidden="1" xr:uid="{D04DCE40-E21F-4CAC-B257-DE3E0B0C35D7}"/>
    <cellStyle name="쉼표 [0] 11" xfId="1336" hidden="1" xr:uid="{07A93D32-640B-4598-B8F0-A2BC746518B6}"/>
    <cellStyle name="쉼표 [0] 11" xfId="1340" hidden="1" xr:uid="{D185034B-8715-4248-BC5E-15017E79D8A1}"/>
    <cellStyle name="쉼표 [0] 11" xfId="1342" hidden="1" xr:uid="{EFBD1A47-E0E4-4B3E-B81C-6EB8F9836F04}"/>
    <cellStyle name="쉼표 [0] 11" xfId="1341" hidden="1" xr:uid="{7CC10365-1EE0-4D36-9758-AB8798943812}"/>
    <cellStyle name="쉼표 [0] 11" xfId="1343" hidden="1" xr:uid="{A4D30BB2-5CF3-43ED-A3B4-5D7180A456B1}"/>
    <cellStyle name="쉼표 [0] 11" xfId="1347" hidden="1" xr:uid="{FDB6A933-5B86-4D64-B1E6-7ABE75E6BF81}"/>
    <cellStyle name="쉼표 [0] 11" xfId="1349" hidden="1" xr:uid="{E1324BE0-557C-4E21-8102-CB91A218F44A}"/>
    <cellStyle name="쉼표 [0] 11" xfId="1348" hidden="1" xr:uid="{4773FCE1-7BB2-4221-AC9D-9B531A27D10B}"/>
    <cellStyle name="쉼표 [0] 11" xfId="1350" hidden="1" xr:uid="{2044A779-C83E-4E15-8C54-8D5103477008}"/>
    <cellStyle name="쉼표 [0] 11" xfId="1354" hidden="1" xr:uid="{6CCB67E0-469A-4F98-9E9B-7A0FB8E720BB}"/>
    <cellStyle name="쉼표 [0] 11" xfId="1356" hidden="1" xr:uid="{645CD51A-290F-4F53-88E7-ED9594622E14}"/>
    <cellStyle name="쉼표 [0] 11" xfId="1355" hidden="1" xr:uid="{C6E5CD12-86D5-4445-A538-93C106D3115C}"/>
    <cellStyle name="쉼표 [0] 11" xfId="1357" hidden="1" xr:uid="{F3A7BE36-6FF0-4D41-8957-F21C8BBD6187}"/>
    <cellStyle name="쉼표 [0] 11" xfId="1361" hidden="1" xr:uid="{3B356894-5160-42B1-9D31-ABE7FDCB1CAE}"/>
    <cellStyle name="쉼표 [0] 11" xfId="1363" hidden="1" xr:uid="{851ACE79-73CC-4284-BA80-67681366E5B1}"/>
    <cellStyle name="쉼표 [0] 11" xfId="1362" hidden="1" xr:uid="{DBA20C04-A04B-42DC-9A8E-4A5B1C7F4AD1}"/>
    <cellStyle name="쉼표 [0] 11" xfId="1364" hidden="1" xr:uid="{59198AE4-52F7-4CA6-9D5C-021B643A45F3}"/>
    <cellStyle name="쉼표 [0] 11" xfId="1368" hidden="1" xr:uid="{FB73F6E7-7C98-4B34-AD63-02682C62234D}"/>
    <cellStyle name="쉼표 [0] 11" xfId="209" hidden="1" xr:uid="{FA4FAEC8-5AD2-46AE-8482-977CE2B90B17}"/>
    <cellStyle name="쉼표 [0] 11" xfId="208" hidden="1" xr:uid="{B9DCD6EF-612B-4FFA-87F7-A5666D08418A}"/>
    <cellStyle name="쉼표 [0] 11" xfId="569" hidden="1" xr:uid="{5B29F178-5BB3-4120-9657-12D8C897ADDC}"/>
    <cellStyle name="쉼표 [0] 11" xfId="267" hidden="1" xr:uid="{D593FF4F-E7B5-456A-BB41-ABDA60E27072}"/>
    <cellStyle name="쉼표 [0] 11" xfId="1381" hidden="1" xr:uid="{14A74453-B2F1-4627-B2A6-BC59084EB8BF}"/>
    <cellStyle name="쉼표 [0] 11" xfId="1380" hidden="1" xr:uid="{7D2166EC-B562-4FBE-B3DC-906C4B50519C}"/>
    <cellStyle name="쉼표 [0] 11" xfId="1382" hidden="1" xr:uid="{6DF0BE12-FDC3-47D4-A702-C40C4DEBCFD4}"/>
    <cellStyle name="쉼표 [0] 11" xfId="1386" hidden="1" xr:uid="{1F0280F2-36F6-4C76-9437-005680B3037E}"/>
    <cellStyle name="쉼표 [0] 11" xfId="1388" hidden="1" xr:uid="{18F853F5-821A-491B-8378-A67FA1FAB9C9}"/>
    <cellStyle name="쉼표 [0] 11" xfId="1387" hidden="1" xr:uid="{1C5993CF-4B1E-4CF6-B8BD-3519C4CF67C2}"/>
    <cellStyle name="쉼표 [0] 11" xfId="1389" hidden="1" xr:uid="{375E58FF-26E2-4117-AA81-2D938BE877C7}"/>
    <cellStyle name="쉼표 [0] 11" xfId="1393" hidden="1" xr:uid="{B7292355-22DA-49BF-80E7-111ECB8EB766}"/>
    <cellStyle name="쉼표 [0] 11" xfId="1395" hidden="1" xr:uid="{771FE36C-DDBC-43BF-943A-E35A7A8113A9}"/>
    <cellStyle name="쉼표 [0] 11" xfId="1394" hidden="1" xr:uid="{265A6A38-080D-480A-A458-4614C9F11EDA}"/>
    <cellStyle name="쉼표 [0] 11" xfId="1396" hidden="1" xr:uid="{00098B40-D020-4C97-8440-54D7A5567B1A}"/>
    <cellStyle name="쉼표 [0] 11" xfId="1400" hidden="1" xr:uid="{97D72CCD-BE88-41BC-A3D2-36D6839EBD5C}"/>
    <cellStyle name="쉼표 [0] 11" xfId="1402" hidden="1" xr:uid="{A12BC24E-3298-4386-B45B-0717A5156B76}"/>
    <cellStyle name="쉼표 [0] 11" xfId="1401" hidden="1" xr:uid="{1AF2C490-6DD8-4C7B-9D01-9F3B6EA8FC6C}"/>
    <cellStyle name="쉼표 [0] 11" xfId="1403" hidden="1" xr:uid="{FFD83BA5-964F-45FE-99C2-5AF8CAE6910D}"/>
    <cellStyle name="쉼표 [0] 11" xfId="1407" hidden="1" xr:uid="{B26B3403-7F69-4C95-907E-E2FE631CAEDD}"/>
    <cellStyle name="쉼표 [0] 11" xfId="1409" hidden="1" xr:uid="{3EAC7907-A4FF-4075-A5EE-F80DC1B82080}"/>
    <cellStyle name="쉼표 [0] 11" xfId="1408" hidden="1" xr:uid="{07A9E188-08A2-4B10-88BA-A2CCC5158043}"/>
    <cellStyle name="쉼표 [0] 11" xfId="1410" hidden="1" xr:uid="{6C557723-AD4F-4C2E-AA96-B9D49A38BAB9}"/>
    <cellStyle name="쉼표 [0] 11" xfId="1414" hidden="1" xr:uid="{C4E9C13A-D537-46DB-BB05-9E2FF26EE5A0}"/>
    <cellStyle name="쉼표 [0] 11" xfId="1427" hidden="1" xr:uid="{9CE6E698-375A-4521-B567-4103AB2E0CF4}"/>
    <cellStyle name="쉼표 [0] 11" xfId="1426" hidden="1" xr:uid="{B1FF0D36-3D8E-4B27-9FF4-7C655A72FE9A}"/>
    <cellStyle name="쉼표 [0] 11" xfId="1428" hidden="1" xr:uid="{11A39AF4-B328-4C49-9A76-F7282D2A75CF}"/>
    <cellStyle name="쉼표 [0] 11" xfId="1432" hidden="1" xr:uid="{2796A7F6-FC81-434B-8AD6-ED257A8FB982}"/>
    <cellStyle name="쉼표 [0] 11" xfId="1434" hidden="1" xr:uid="{B9FFE33C-102D-4888-8A10-CA392DF400EC}"/>
    <cellStyle name="쉼표 [0] 11" xfId="1433" hidden="1" xr:uid="{DAABFBD9-9C8D-4F08-BA59-62FC3E18BB61}"/>
    <cellStyle name="쉼표 [0] 11" xfId="1435" hidden="1" xr:uid="{7E5E3FB5-0C85-45AF-8129-1EC7CE333D34}"/>
    <cellStyle name="쉼표 [0] 11" xfId="1439" hidden="1" xr:uid="{88240CA6-CADE-408C-BC1A-7F2A4726361F}"/>
    <cellStyle name="쉼표 [0] 11" xfId="1441" hidden="1" xr:uid="{57869512-0C08-4955-B737-46881CFA6513}"/>
    <cellStyle name="쉼표 [0] 11" xfId="1440" hidden="1" xr:uid="{1D96F058-F17D-4015-BCDC-5FA086E87993}"/>
    <cellStyle name="쉼표 [0] 11" xfId="1442" hidden="1" xr:uid="{B2336CDC-7F98-4ED7-BDD3-2B192DBC6194}"/>
    <cellStyle name="쉼표 [0] 11" xfId="1446" hidden="1" xr:uid="{DC1C7936-5F59-4664-9154-41450ADE551E}"/>
    <cellStyle name="쉼표 [0] 11" xfId="1448" hidden="1" xr:uid="{1F93F62A-09CC-4FE9-A49F-5A875AF8AB8F}"/>
    <cellStyle name="쉼표 [0] 11" xfId="1447" hidden="1" xr:uid="{90D2DF7A-5265-452F-BA36-2E3D76DAAF6C}"/>
    <cellStyle name="쉼표 [0] 11" xfId="1449" hidden="1" xr:uid="{A2C36543-6DB4-47F9-8BF7-FB3910768686}"/>
    <cellStyle name="쉼표 [0] 11" xfId="1453" hidden="1" xr:uid="{62615BD1-72E1-418D-9409-6E70708292E5}"/>
    <cellStyle name="쉼표 [0] 11" xfId="1455" hidden="1" xr:uid="{3C1D3230-3F2F-41D3-8462-3383CAB7F7B8}"/>
    <cellStyle name="쉼표 [0] 11" xfId="1454" hidden="1" xr:uid="{2E55EED1-4839-4026-AB94-D90D475DC547}"/>
    <cellStyle name="쉼표 [0] 11" xfId="1456" hidden="1" xr:uid="{EEABE2B6-59E0-41BE-AFE4-0008BEF6D285}"/>
    <cellStyle name="쉼표 [0] 11" xfId="1460" hidden="1" xr:uid="{8536EAC8-95E1-4568-B47B-DEF2A8E96160}"/>
    <cellStyle name="쉼표 [0] 11" xfId="1472" hidden="1" xr:uid="{DE732E5E-5B54-4F37-9E6D-6147BE071686}"/>
    <cellStyle name="쉼표 [0] 11" xfId="1471" hidden="1" xr:uid="{A3E0ACE9-904B-4B1D-8F7D-4F1B9883149B}"/>
    <cellStyle name="쉼표 [0] 11" xfId="1473" hidden="1" xr:uid="{60F9C917-03B5-49E9-B7B5-23F9B7ED2A11}"/>
    <cellStyle name="쉼표 [0] 11" xfId="1477" hidden="1" xr:uid="{E1E157E3-4A24-4469-B25A-3680DF18A8DD}"/>
    <cellStyle name="쉼표 [0] 11" xfId="1479" hidden="1" xr:uid="{74406676-CBA0-47C2-9779-B03EF6F9E857}"/>
    <cellStyle name="쉼표 [0] 11" xfId="1478" hidden="1" xr:uid="{577208A0-377B-4D64-BC82-6DE72A0E9FFE}"/>
    <cellStyle name="쉼표 [0] 11" xfId="1480" hidden="1" xr:uid="{1284B0BB-3F14-45DD-B2AF-622E3157EEAD}"/>
    <cellStyle name="쉼표 [0] 11" xfId="1484" hidden="1" xr:uid="{69B711D5-B303-47D6-8AB4-64C061B75543}"/>
    <cellStyle name="쉼표 [0] 11" xfId="1486" hidden="1" xr:uid="{29295225-7213-4BBB-86BF-E3AF3F451942}"/>
    <cellStyle name="쉼표 [0] 11" xfId="1485" hidden="1" xr:uid="{88F03A87-750F-4E62-9215-2E4AE79743E3}"/>
    <cellStyle name="쉼표 [0] 11" xfId="1487" hidden="1" xr:uid="{E2ADB2DC-DBA8-4E1D-A2E1-C120D58F1E40}"/>
    <cellStyle name="쉼표 [0] 11" xfId="1491" hidden="1" xr:uid="{7583B4E4-CA17-4414-BEAE-C003FF677706}"/>
    <cellStyle name="쉼표 [0] 11" xfId="1493" hidden="1" xr:uid="{4FABB1ED-2403-4EAE-9850-EDD03CF0CD85}"/>
    <cellStyle name="쉼표 [0] 11" xfId="1492" hidden="1" xr:uid="{E086274C-F0FE-4E6D-A9B2-2F7FC0883D83}"/>
    <cellStyle name="쉼표 [0] 11" xfId="1494" hidden="1" xr:uid="{9761FFD4-255B-49A2-80D0-F017879054E6}"/>
    <cellStyle name="쉼표 [0] 11" xfId="1498" hidden="1" xr:uid="{6FB4EEC9-049A-4412-8424-D402BE804B45}"/>
    <cellStyle name="쉼표 [0] 11" xfId="1500" hidden="1" xr:uid="{B01B1E41-FF0A-41E5-B312-E7CA80F0FF69}"/>
    <cellStyle name="쉼표 [0] 11" xfId="1499" hidden="1" xr:uid="{0A6302F9-32C0-416F-AF33-E9B98DF8017E}"/>
    <cellStyle name="쉼표 [0] 11" xfId="1501" hidden="1" xr:uid="{EBAB0554-25E0-4540-9828-FE162F855BF9}"/>
    <cellStyle name="쉼표 [0] 11" xfId="1505" hidden="1" xr:uid="{F25703B1-EE1D-40A1-A509-7C41A4C12B9A}"/>
    <cellStyle name="쉼표 [0] 11" xfId="1508" hidden="1" xr:uid="{0ED420CA-590A-48A7-A102-CA2F7B495D96}"/>
    <cellStyle name="쉼표 [0] 11" xfId="1507" hidden="1" xr:uid="{D37A7F51-735C-4D1E-BDF6-216D3D3E941F}"/>
    <cellStyle name="쉼표 [0] 11" xfId="1509" hidden="1" xr:uid="{5E20ED93-4E95-4416-8AE1-9D922AD508F1}"/>
    <cellStyle name="쉼표 [0] 11" xfId="1513" hidden="1" xr:uid="{0F520A94-3008-440D-980B-D8143D84FCF2}"/>
    <cellStyle name="쉼표 [0] 11" xfId="1526" hidden="1" xr:uid="{E594D498-FFDB-405E-A3AE-60495FE627BC}"/>
    <cellStyle name="쉼표 [0] 11" xfId="1525" hidden="1" xr:uid="{E0794BB8-33B2-4629-AE5D-095769795EE3}"/>
    <cellStyle name="쉼표 [0] 11" xfId="1527" hidden="1" xr:uid="{30BFDCF7-B488-4465-8593-B2F88856502D}"/>
    <cellStyle name="쉼표 [0] 11" xfId="1531" hidden="1" xr:uid="{2B3E7822-DBFB-43ED-99C8-8E35340DAFE3}"/>
    <cellStyle name="쉼표 [0] 11" xfId="1533" hidden="1" xr:uid="{D762F1A3-F50D-46DE-BB0D-FAC4C67BA5E8}"/>
    <cellStyle name="쉼표 [0] 11" xfId="1532" hidden="1" xr:uid="{03E33576-08DB-4FD9-B24A-60C151FD6BFF}"/>
    <cellStyle name="쉼표 [0] 11" xfId="1534" hidden="1" xr:uid="{B3A2A771-E2DB-4B30-9121-81A04660889A}"/>
    <cellStyle name="쉼표 [0] 11" xfId="1538" hidden="1" xr:uid="{70BA1A97-374D-4936-B90E-F1B7D48156EF}"/>
    <cellStyle name="쉼표 [0] 11" xfId="1540" hidden="1" xr:uid="{BFB6A5C5-B7AE-4DAF-AEA6-3DB026329035}"/>
    <cellStyle name="쉼표 [0] 11" xfId="1539" hidden="1" xr:uid="{3373BE2F-0C00-427B-89B9-3B1EBB58C0E6}"/>
    <cellStyle name="쉼표 [0] 11" xfId="1541" hidden="1" xr:uid="{1CA72949-BF97-43E3-884C-CE7BBAA977A8}"/>
    <cellStyle name="쉼표 [0] 11" xfId="1545" hidden="1" xr:uid="{AC1C9882-3791-474B-A3A5-47A05D76A2D6}"/>
    <cellStyle name="쉼표 [0] 11" xfId="1547" hidden="1" xr:uid="{5B91905D-6E1C-43AC-B662-34174EF3ABEC}"/>
    <cellStyle name="쉼표 [0] 11" xfId="1546" hidden="1" xr:uid="{95AF8100-D970-4714-98E5-B514A42EAB0A}"/>
    <cellStyle name="쉼표 [0] 11" xfId="1548" hidden="1" xr:uid="{F17DF6A9-8D72-4EA1-8BB8-0D939A6ED074}"/>
    <cellStyle name="쉼표 [0] 11" xfId="1552" hidden="1" xr:uid="{565619A6-78E3-4AA6-9E56-61D154F73650}"/>
    <cellStyle name="쉼표 [0] 11" xfId="1554" hidden="1" xr:uid="{2888C9C4-4127-4DDA-A568-38CFC0147D34}"/>
    <cellStyle name="쉼표 [0] 11" xfId="1553" hidden="1" xr:uid="{D9E91FA4-4E99-47C3-99DA-78488F1203F8}"/>
    <cellStyle name="쉼표 [0] 11" xfId="1555" hidden="1" xr:uid="{47E6A5D3-8AAA-4490-BD28-B9A131E3D1DF}"/>
    <cellStyle name="쉼표 [0] 11" xfId="1559" hidden="1" xr:uid="{4A1E089F-3C88-4607-8A4D-A845491C252B}"/>
    <cellStyle name="쉼표 [0] 11" xfId="1568" hidden="1" xr:uid="{07F23AF3-6CDE-4A4C-AED9-2ED3B3760C8C}"/>
    <cellStyle name="쉼표 [0] 11" xfId="1567" hidden="1" xr:uid="{01E6DEA8-4D10-41E3-98B1-292F357DAC56}"/>
    <cellStyle name="쉼표 [0] 11" xfId="1569" hidden="1" xr:uid="{13320F31-BAA4-495B-8B16-EFDE52A4175E}"/>
    <cellStyle name="쉼표 [0] 11" xfId="1573" hidden="1" xr:uid="{E2CDD52A-38B0-4460-8FE2-573D72AE0F41}"/>
    <cellStyle name="쉼표 [0] 11" xfId="1575" hidden="1" xr:uid="{0A78611A-E93B-4712-86ED-E8F53357C187}"/>
    <cellStyle name="쉼표 [0] 11" xfId="1574" hidden="1" xr:uid="{A4B4C01A-B23A-4493-85F5-8C544005668D}"/>
    <cellStyle name="쉼표 [0] 11" xfId="1576" hidden="1" xr:uid="{AE547DED-657B-4AE8-A917-019E96B33534}"/>
    <cellStyle name="쉼표 [0] 11" xfId="1580" hidden="1" xr:uid="{145A2B88-F16B-4282-A084-5272D4EBD532}"/>
    <cellStyle name="쉼표 [0] 11" xfId="1582" hidden="1" xr:uid="{7E32D2DA-3D6A-4A73-8E94-B3B44111EE45}"/>
    <cellStyle name="쉼표 [0] 11" xfId="1581" hidden="1" xr:uid="{81406EF9-B0F0-4EA9-9516-DEE4654A6FC2}"/>
    <cellStyle name="쉼표 [0] 11" xfId="1583" hidden="1" xr:uid="{5F69DEF4-8CC4-4BF2-B7A1-974CF26EB882}"/>
    <cellStyle name="쉼표 [0] 11" xfId="1587" hidden="1" xr:uid="{39E37DD6-669F-4D3E-A966-DB3C53F8F187}"/>
    <cellStyle name="쉼표 [0] 11" xfId="1589" hidden="1" xr:uid="{F411C10D-7754-4028-B954-214239620E8C}"/>
    <cellStyle name="쉼표 [0] 11" xfId="1588" hidden="1" xr:uid="{A724327C-CCC1-4A01-BBEA-EE3947CD38D8}"/>
    <cellStyle name="쉼표 [0] 11" xfId="1590" hidden="1" xr:uid="{904A4B72-5A47-4A1F-8949-91297EA3095A}"/>
    <cellStyle name="쉼표 [0] 11" xfId="1594" hidden="1" xr:uid="{001E419F-7BA0-4C45-AAF6-090EB35D0248}"/>
    <cellStyle name="쉼표 [0] 11" xfId="1596" hidden="1" xr:uid="{52A54A86-6D2D-4E3A-B769-A91A0B8A28F4}"/>
    <cellStyle name="쉼표 [0] 11" xfId="1595" hidden="1" xr:uid="{F5E8DD4C-AF58-467F-B73B-D55EFC868F1D}"/>
    <cellStyle name="쉼표 [0] 11" xfId="1597" hidden="1" xr:uid="{4261943D-AE29-4578-AD5B-DF62DE622BB1}"/>
    <cellStyle name="쉼표 [0] 11" xfId="1601" hidden="1" xr:uid="{8B1C824B-3EE4-45F6-A9BD-56EDA78C1DED}"/>
    <cellStyle name="쉼표 [0] 11" xfId="1468" hidden="1" xr:uid="{B03F11A8-F502-45A0-985D-76FD29C87768}"/>
    <cellStyle name="쉼표 [0] 11" xfId="1467" hidden="1" xr:uid="{91791411-74E1-43A8-BA86-FAAE6BD0144B}"/>
    <cellStyle name="쉼표 [0] 11" xfId="1469" hidden="1" xr:uid="{21B5957B-AB5A-43EA-B784-6C7FA08EFD15}"/>
    <cellStyle name="쉼표 [0] 11" xfId="1506" hidden="1" xr:uid="{08E63EDB-08CF-462A-871B-2951C5EB4A78}"/>
    <cellStyle name="쉼표 [0] 11" xfId="1611" hidden="1" xr:uid="{008A85DA-1C30-42E5-9EBE-D49EF36E02E1}"/>
    <cellStyle name="쉼표 [0] 11" xfId="1610" hidden="1" xr:uid="{5F507FCF-0EC2-4DB5-A470-3F8F37C1976F}"/>
    <cellStyle name="쉼표 [0] 11" xfId="1612" hidden="1" xr:uid="{855BD891-47B2-4F32-A62F-71254CA3E4F2}"/>
    <cellStyle name="쉼표 [0] 11" xfId="1616" hidden="1" xr:uid="{E485158B-C42B-498E-96F9-7BF760B5F683}"/>
    <cellStyle name="쉼표 [0] 11" xfId="1618" hidden="1" xr:uid="{810EA01D-B6BD-4311-889F-E9EEBB346E10}"/>
    <cellStyle name="쉼표 [0] 11" xfId="1617" hidden="1" xr:uid="{68B071B2-9A80-4D9C-BD4C-66CA656E46FE}"/>
    <cellStyle name="쉼표 [0] 11" xfId="1619" hidden="1" xr:uid="{6F9859C5-39BC-48A5-B62F-89A7B3371414}"/>
    <cellStyle name="쉼표 [0] 11" xfId="1623" hidden="1" xr:uid="{226073C4-BF03-4BAC-B085-B063A2C6EEBA}"/>
    <cellStyle name="쉼표 [0] 11" xfId="1625" hidden="1" xr:uid="{5C6C0FC9-5EDC-4F4C-A54A-AEEBA55063EA}"/>
    <cellStyle name="쉼표 [0] 11" xfId="1624" hidden="1" xr:uid="{AC570038-DFEB-4062-86FD-F68C40A6A914}"/>
    <cellStyle name="쉼표 [0] 11" xfId="1626" hidden="1" xr:uid="{ABEF0172-2564-4CD1-B25C-98426919F617}"/>
    <cellStyle name="쉼표 [0] 11" xfId="1630" hidden="1" xr:uid="{A9425E87-223D-40C1-9F16-D3D662B9A6E3}"/>
    <cellStyle name="쉼표 [0] 11" xfId="1632" hidden="1" xr:uid="{54868608-EFC1-4371-99F8-84E99CE7CC14}"/>
    <cellStyle name="쉼표 [0] 11" xfId="1631" hidden="1" xr:uid="{05647ED6-D79E-4D21-82B8-3FF03AF5C692}"/>
    <cellStyle name="쉼표 [0] 11" xfId="1633" hidden="1" xr:uid="{74C4F79D-2375-4AA5-BE02-867DA015E5ED}"/>
    <cellStyle name="쉼표 [0] 11" xfId="1637" hidden="1" xr:uid="{4F3D7B10-EC33-42DB-B590-C3034D104520}"/>
    <cellStyle name="쉼표 [0] 11" xfId="1639" hidden="1" xr:uid="{84DBD2AE-58C4-48FC-BA2E-8AB9D4F26BEC}"/>
    <cellStyle name="쉼표 [0] 11" xfId="1638" hidden="1" xr:uid="{A332643A-508A-422D-B3A4-FAE74DBA4977}"/>
    <cellStyle name="쉼표 [0] 11" xfId="1640" hidden="1" xr:uid="{7445BEAA-D987-4846-AE3E-06BFA0DAF750}"/>
    <cellStyle name="쉼표 [0] 11" xfId="1644" hidden="1" xr:uid="{8B004A36-DE4A-4FBB-AB2D-670BB615D960}"/>
    <cellStyle name="쉼표 [0] 11" xfId="1653" hidden="1" xr:uid="{B225AD0D-78C9-4B38-8CC0-1C227C67CF2F}"/>
    <cellStyle name="쉼표 [0] 11" xfId="1652" hidden="1" xr:uid="{E96DF7DB-896D-47E2-A4E7-DD13D25E2D8C}"/>
    <cellStyle name="쉼표 [0] 11" xfId="1654" hidden="1" xr:uid="{DBD7363B-227B-4E71-B369-9DC9356381B9}"/>
    <cellStyle name="쉼표 [0] 11" xfId="1658" hidden="1" xr:uid="{6853DC0D-6345-473A-A11A-FB3FA13FBA57}"/>
    <cellStyle name="쉼표 [0] 11" xfId="1660" hidden="1" xr:uid="{DC57972B-7DEE-4D70-ABA6-30BC7CEF29C4}"/>
    <cellStyle name="쉼표 [0] 11" xfId="1659" hidden="1" xr:uid="{C1413902-9063-4C6B-878E-C049E7920733}"/>
    <cellStyle name="쉼표 [0] 11" xfId="1661" hidden="1" xr:uid="{6D53D8F5-1DE5-4BE3-ABA8-1D813BA39CB6}"/>
    <cellStyle name="쉼표 [0] 11" xfId="1665" hidden="1" xr:uid="{071594E5-A5BE-448E-86B4-B7CA153577D2}"/>
    <cellStyle name="쉼표 [0] 11" xfId="1667" hidden="1" xr:uid="{061636F2-4962-4A3D-B4D2-83DAABB87F56}"/>
    <cellStyle name="쉼표 [0] 11" xfId="1666" hidden="1" xr:uid="{55BFA1F3-3D83-4DC0-BBCC-9BAABF972D7D}"/>
    <cellStyle name="쉼표 [0] 11" xfId="1668" hidden="1" xr:uid="{FD4C02FC-2549-4A26-A428-7B67029D1BF4}"/>
    <cellStyle name="쉼표 [0] 11" xfId="1672" hidden="1" xr:uid="{7EF8F190-7810-40BC-8145-C7CEB4F53F46}"/>
    <cellStyle name="쉼표 [0] 11" xfId="1674" hidden="1" xr:uid="{FDFF1BF2-0D0A-42FA-8C81-45F3F28D46F7}"/>
    <cellStyle name="쉼표 [0] 11" xfId="1673" hidden="1" xr:uid="{59B32FBA-7FEF-464C-AE4E-179D1870F450}"/>
    <cellStyle name="쉼표 [0] 11" xfId="1675" hidden="1" xr:uid="{AC4AEDF1-BB61-4EA8-94C0-3E292221A867}"/>
    <cellStyle name="쉼표 [0] 11" xfId="1679" hidden="1" xr:uid="{8E4D2F8F-7D9E-42F5-B9E1-2A5CA4355438}"/>
    <cellStyle name="쉼표 [0] 11" xfId="1681" hidden="1" xr:uid="{6F6A18D4-6D45-4E3C-909A-84DCCD1F241B}"/>
    <cellStyle name="쉼표 [0] 11" xfId="1680" hidden="1" xr:uid="{8B4196A5-07E1-44A0-A2FB-4F261848718D}"/>
    <cellStyle name="쉼표 [0] 11" xfId="1682" hidden="1" xr:uid="{20412B35-B266-431A-8985-0E52A5BAE3FF}"/>
    <cellStyle name="쉼표 [0] 11" xfId="1686" hidden="1" xr:uid="{BAAF355E-B444-44AA-A95E-65A8E157EECB}"/>
    <cellStyle name="쉼표 [0] 11" xfId="1521" hidden="1" xr:uid="{A6969245-51CC-4404-A348-64CC70482F59}"/>
    <cellStyle name="쉼표 [0] 11" xfId="1470" hidden="1" xr:uid="{5C8A5F6A-FAA4-4BFC-A313-016325B3BBA4}"/>
    <cellStyle name="쉼표 [0] 11" xfId="1461" hidden="1" xr:uid="{F4A6ED27-60D9-4DF6-B97B-3B0E24FC25BD}"/>
    <cellStyle name="쉼표 [0] 11" xfId="1464" hidden="1" xr:uid="{D4435E57-FEC2-435E-9282-D7FF1A28A0B8}"/>
    <cellStyle name="쉼표 [0] 11" xfId="1696" hidden="1" xr:uid="{6C1A09EC-1BF0-489D-A66F-87859B8872FE}"/>
    <cellStyle name="쉼표 [0] 11" xfId="1695" hidden="1" xr:uid="{ED3EC1DC-5475-4E5C-B2B2-D8485203EEB2}"/>
    <cellStyle name="쉼표 [0] 11" xfId="1697" hidden="1" xr:uid="{0A93B7B5-4C16-4912-A198-E78ECBA260E1}"/>
    <cellStyle name="쉼표 [0] 11" xfId="1701" hidden="1" xr:uid="{491E9DBB-5FC1-45FA-BA41-355455A07945}"/>
    <cellStyle name="쉼표 [0] 11" xfId="1703" hidden="1" xr:uid="{F4B7758E-83D6-4D2A-90AB-14FD1A9B4951}"/>
    <cellStyle name="쉼표 [0] 11" xfId="1702" hidden="1" xr:uid="{2706B651-CC40-4723-993B-3A8F27923732}"/>
    <cellStyle name="쉼표 [0] 11" xfId="1704" hidden="1" xr:uid="{FAEAE9DB-BC63-434D-B929-6C7F08E1FA21}"/>
    <cellStyle name="쉼표 [0] 11" xfId="1708" hidden="1" xr:uid="{BB27B19A-2722-4B17-8015-1C795BF79B33}"/>
    <cellStyle name="쉼표 [0] 11" xfId="1710" hidden="1" xr:uid="{0AD6A065-A139-4C9D-8AC6-45ADF93805B4}"/>
    <cellStyle name="쉼표 [0] 11" xfId="1709" hidden="1" xr:uid="{DCF98AE6-EFE1-4E2F-9DC1-1A6757E248DD}"/>
    <cellStyle name="쉼표 [0] 11" xfId="1711" hidden="1" xr:uid="{D2C443AD-B51C-41AA-82AC-164CB444B98B}"/>
    <cellStyle name="쉼표 [0] 11" xfId="1715" hidden="1" xr:uid="{5FE3A6B3-D6A4-4721-A800-99EEA6AA7D26}"/>
    <cellStyle name="쉼표 [0] 11" xfId="1717" hidden="1" xr:uid="{60356CBF-25FD-4E43-8DDC-3B8C876336E7}"/>
    <cellStyle name="쉼표 [0] 11" xfId="1716" hidden="1" xr:uid="{A300DDDE-658B-4376-99CA-87D067762DC5}"/>
    <cellStyle name="쉼표 [0] 11" xfId="1718" hidden="1" xr:uid="{5E3C4CA3-AFAB-4F4B-B889-1D8A5DA80E5C}"/>
    <cellStyle name="쉼표 [0] 11" xfId="1722" hidden="1" xr:uid="{F2719E47-EC2D-47E8-A92D-46B798A48755}"/>
    <cellStyle name="쉼표 [0] 11" xfId="1724" hidden="1" xr:uid="{B68EA4AF-CC92-47C5-8586-4815EB70C363}"/>
    <cellStyle name="쉼표 [0] 11" xfId="1723" hidden="1" xr:uid="{C41F3009-4CDE-4B51-8CDE-56DA3F4AA494}"/>
    <cellStyle name="쉼표 [0] 11" xfId="1725" hidden="1" xr:uid="{3EDD91C0-6B1D-41B2-80B4-80F938612EF4}"/>
    <cellStyle name="쉼표 [0] 11" xfId="1729" hidden="1" xr:uid="{38C86533-687D-437F-B43E-171EC6CE0670}"/>
    <cellStyle name="쉼표 [0] 11" xfId="1738" hidden="1" xr:uid="{06A7C607-7989-4633-93BA-09B57D0A957D}"/>
    <cellStyle name="쉼표 [0] 11" xfId="1737" hidden="1" xr:uid="{6C06B1C7-7EA1-4A4D-9A77-D53B57CE4E10}"/>
    <cellStyle name="쉼표 [0] 11" xfId="1739" hidden="1" xr:uid="{CD7FDCD0-D921-48E2-A7E7-1E8CFB115C36}"/>
    <cellStyle name="쉼표 [0] 11" xfId="1743" hidden="1" xr:uid="{1B60F6A4-EB08-43BD-B317-50BAD0D1FDD4}"/>
    <cellStyle name="쉼표 [0] 11" xfId="1745" hidden="1" xr:uid="{62ED385D-B9BB-43D4-A2CE-10CDBCE19DCB}"/>
    <cellStyle name="쉼표 [0] 11" xfId="1744" hidden="1" xr:uid="{BA5E79EE-DEA4-4244-91ED-90A8B99AD965}"/>
    <cellStyle name="쉼표 [0] 11" xfId="1746" hidden="1" xr:uid="{23712D87-B136-43C5-A27D-A01641F79F12}"/>
    <cellStyle name="쉼표 [0] 11" xfId="1750" hidden="1" xr:uid="{37BC7A70-E9B2-4D6F-8512-469A17409232}"/>
    <cellStyle name="쉼표 [0] 11" xfId="1752" hidden="1" xr:uid="{56F70858-9445-4F0C-9BA6-578C79C41215}"/>
    <cellStyle name="쉼표 [0] 11" xfId="1751" hidden="1" xr:uid="{3936952B-694D-4872-9DBC-8FC5A9E394DA}"/>
    <cellStyle name="쉼표 [0] 11" xfId="1753" hidden="1" xr:uid="{0F13C41D-8C9F-42B6-A0A7-1B52A1001B82}"/>
    <cellStyle name="쉼표 [0] 11" xfId="1757" hidden="1" xr:uid="{B80E5D12-F1E5-4966-8D77-118C928C7115}"/>
    <cellStyle name="쉼표 [0] 11" xfId="1759" hidden="1" xr:uid="{0F648C38-B54E-40E3-8C68-522B04BA1E83}"/>
    <cellStyle name="쉼표 [0] 11" xfId="1758" hidden="1" xr:uid="{04F2D811-4755-42F1-A320-BA49688DED6C}"/>
    <cellStyle name="쉼표 [0] 11" xfId="1760" hidden="1" xr:uid="{64F37FA8-1A08-4519-90B1-6AF34BDAA287}"/>
    <cellStyle name="쉼표 [0] 11" xfId="1764" hidden="1" xr:uid="{990EE4E4-D908-4A19-8494-38F25B772A23}"/>
    <cellStyle name="쉼표 [0] 11" xfId="1766" hidden="1" xr:uid="{8A352765-2E91-4C43-B9B4-D3F6E654C7C2}"/>
    <cellStyle name="쉼표 [0] 11" xfId="1765" hidden="1" xr:uid="{D48A3D97-C310-4D74-9F0C-18761D97976F}"/>
    <cellStyle name="쉼표 [0] 11" xfId="1767" hidden="1" xr:uid="{FC6CF026-A9CD-4A9A-92F7-C80975B22DCD}"/>
    <cellStyle name="쉼표 [0] 11" xfId="1771" hidden="1" xr:uid="{7794FCE2-CDFF-496D-97BF-6DF504CC4DE3}"/>
    <cellStyle name="쉼표 [0] 11" xfId="380" hidden="1" xr:uid="{97463077-E9B6-4E5B-ACFC-9CBB97142E1C}"/>
    <cellStyle name="쉼표 [0] 11" xfId="974" hidden="1" xr:uid="{B80B8840-84F5-4CFC-9F72-C1ABB38C3530}"/>
    <cellStyle name="쉼표 [0] 11" xfId="221" hidden="1" xr:uid="{F69FCE16-85B4-422B-B3D0-82590E00391A}"/>
    <cellStyle name="쉼표 [0] 11" xfId="185" hidden="1" xr:uid="{655CA599-DDCD-41F0-BF0E-93C862407C8C}"/>
    <cellStyle name="쉼표 [0] 11" xfId="1783" hidden="1" xr:uid="{F1357D4A-71C2-430A-B8A8-577386EC4B9A}"/>
    <cellStyle name="쉼표 [0] 11" xfId="1782" hidden="1" xr:uid="{3D22DF8B-C545-44EE-8D66-73A654D3A8DB}"/>
    <cellStyle name="쉼표 [0] 11" xfId="1784" hidden="1" xr:uid="{AB0AB7D3-10F4-44A7-9AFD-98D9817631DE}"/>
    <cellStyle name="쉼표 [0] 11" xfId="1788" hidden="1" xr:uid="{C4B25486-C6DC-4DBC-8FA0-05ED85833356}"/>
    <cellStyle name="쉼표 [0] 11" xfId="1790" hidden="1" xr:uid="{EFEF6B2D-0454-46B3-986C-59F9E35BB64E}"/>
    <cellStyle name="쉼표 [0] 11" xfId="1789" hidden="1" xr:uid="{F30503AF-1058-4A83-B067-78A11E52FE0F}"/>
    <cellStyle name="쉼표 [0] 11" xfId="1791" hidden="1" xr:uid="{B26D422D-9A2C-4870-9305-5E6009D38307}"/>
    <cellStyle name="쉼표 [0] 11" xfId="1795" hidden="1" xr:uid="{0E158D27-B45D-4EE7-8A70-B7B681AD7F0C}"/>
    <cellStyle name="쉼표 [0] 11" xfId="1797" hidden="1" xr:uid="{50741FF1-9205-4948-BCF9-5D7DEA458B50}"/>
    <cellStyle name="쉼표 [0] 11" xfId="1796" hidden="1" xr:uid="{9B22FBB7-6B25-4886-B1FA-8390EF324D82}"/>
    <cellStyle name="쉼표 [0] 11" xfId="1798" hidden="1" xr:uid="{D70AA969-F8F2-44FD-A44F-0E439EB728C4}"/>
    <cellStyle name="쉼표 [0] 11" xfId="1802" hidden="1" xr:uid="{D181C469-3008-4723-B608-24CD10445C72}"/>
    <cellStyle name="쉼표 [0] 11" xfId="1804" hidden="1" xr:uid="{AD802889-9CC2-42D5-8D66-FFA128B1E9BF}"/>
    <cellStyle name="쉼표 [0] 11" xfId="1803" hidden="1" xr:uid="{A531C934-56A3-4ACE-BF96-D8379C0D0735}"/>
    <cellStyle name="쉼표 [0] 11" xfId="1805" hidden="1" xr:uid="{DE2D9458-7BBE-42F9-8993-9F2F3E399311}"/>
    <cellStyle name="쉼표 [0] 11" xfId="1809" hidden="1" xr:uid="{95E08367-4640-489F-BDFD-63F2EA816280}"/>
    <cellStyle name="쉼표 [0] 11" xfId="1811" hidden="1" xr:uid="{A0ED495F-B6D5-4E5D-980C-8E7AB4291939}"/>
    <cellStyle name="쉼표 [0] 11" xfId="1810" hidden="1" xr:uid="{E57C93F4-D836-4077-AC77-E2397A321C39}"/>
    <cellStyle name="쉼표 [0] 11" xfId="1812" hidden="1" xr:uid="{A5400CA9-058F-4DB3-AFC6-12ACB28DAA5F}"/>
    <cellStyle name="쉼표 [0] 11" xfId="1816" hidden="1" xr:uid="{460B1314-EFB0-4E7B-8FA8-206FFC90DE80}"/>
    <cellStyle name="쉼표 [0] 11" xfId="1829" hidden="1" xr:uid="{AAE046E6-C71E-4078-B7C5-D845D0C791B8}"/>
    <cellStyle name="쉼표 [0] 11" xfId="1828" hidden="1" xr:uid="{9623C63F-CB50-446A-B7AF-99EC66B0D1CB}"/>
    <cellStyle name="쉼표 [0] 11" xfId="1830" hidden="1" xr:uid="{1213130C-EC34-49FE-AB92-B9C019F2BDE9}"/>
    <cellStyle name="쉼표 [0] 11" xfId="1834" hidden="1" xr:uid="{9B7D2683-2972-4693-94C8-BF61628FCB31}"/>
    <cellStyle name="쉼표 [0] 11" xfId="1836" hidden="1" xr:uid="{61C6D5D0-7538-401F-8184-4B682A7A9B16}"/>
    <cellStyle name="쉼표 [0] 11" xfId="1835" hidden="1" xr:uid="{F9F5C42D-B27F-4D6B-9F33-986070901A2B}"/>
    <cellStyle name="쉼표 [0] 11" xfId="1837" hidden="1" xr:uid="{AF2DC521-7AED-4574-82E5-015677C5C6D7}"/>
    <cellStyle name="쉼표 [0] 11" xfId="1841" hidden="1" xr:uid="{40A2B86E-ED45-41DA-9689-905FA8C2DCE4}"/>
    <cellStyle name="쉼표 [0] 11" xfId="1843" hidden="1" xr:uid="{B91C2BA1-3C8D-4D0E-808A-5E70C57661CC}"/>
    <cellStyle name="쉼표 [0] 11" xfId="1842" hidden="1" xr:uid="{66441430-0258-4FC7-948C-8CC0BF41B04F}"/>
    <cellStyle name="쉼표 [0] 11" xfId="1844" hidden="1" xr:uid="{9C00143A-84D5-438F-A1F8-45335031D698}"/>
    <cellStyle name="쉼표 [0] 11" xfId="1848" hidden="1" xr:uid="{5DD716AE-3593-4FA3-A579-ADADB39D4FC9}"/>
    <cellStyle name="쉼표 [0] 11" xfId="1850" hidden="1" xr:uid="{975D304C-E35B-49F7-8BF5-61DE5134665C}"/>
    <cellStyle name="쉼표 [0] 11" xfId="1849" hidden="1" xr:uid="{9BCF7336-CAC4-4B4A-9871-1FEA1F3821F2}"/>
    <cellStyle name="쉼표 [0] 11" xfId="1851" hidden="1" xr:uid="{F621344C-805E-472C-A0BE-A50D2BDCD1B7}"/>
    <cellStyle name="쉼표 [0] 11" xfId="1855" hidden="1" xr:uid="{4B3D1D10-899B-42F3-BB0A-AEF07627DE3C}"/>
    <cellStyle name="쉼표 [0] 11" xfId="1857" hidden="1" xr:uid="{328E3B3B-24AB-4430-B10E-79515C4593FD}"/>
    <cellStyle name="쉼표 [0] 11" xfId="1856" hidden="1" xr:uid="{3E08DF6C-9B43-42D9-87CC-2CC92548229E}"/>
    <cellStyle name="쉼표 [0] 11" xfId="1858" hidden="1" xr:uid="{24796F27-C52C-4E8F-A557-92CD5068D6E0}"/>
    <cellStyle name="쉼표 [0] 11" xfId="1862" hidden="1" xr:uid="{E2F9361F-024D-44BC-901A-78EDEEA809E0}"/>
    <cellStyle name="쉼표 [0] 11" xfId="1874" hidden="1" xr:uid="{44FE11C6-05BF-4228-BD21-4A7733166446}"/>
    <cellStyle name="쉼표 [0] 11" xfId="1873" hidden="1" xr:uid="{D9F9ACE4-1BF0-46CC-987C-F638FD6F96C2}"/>
    <cellStyle name="쉼표 [0] 11" xfId="1875" hidden="1" xr:uid="{BC6B6C1C-7B11-428D-972E-B9185E567715}"/>
    <cellStyle name="쉼표 [0] 11" xfId="1879" hidden="1" xr:uid="{E31759A2-3691-4872-8C7C-68C6CC7DDAA3}"/>
    <cellStyle name="쉼표 [0] 11" xfId="1881" hidden="1" xr:uid="{E48B7F7F-9E32-4044-AF21-9BD7B462ABAF}"/>
    <cellStyle name="쉼표 [0] 11" xfId="1880" hidden="1" xr:uid="{793B7FE5-438D-4972-8ECC-162794F368F4}"/>
    <cellStyle name="쉼표 [0] 11" xfId="1882" hidden="1" xr:uid="{BD742854-77C8-4F3F-A530-5FDE41DD9C4C}"/>
    <cellStyle name="쉼표 [0] 11" xfId="1886" hidden="1" xr:uid="{E7523A9A-B47C-4BE3-993A-3BBFF5FADF04}"/>
    <cellStyle name="쉼표 [0] 11" xfId="1888" hidden="1" xr:uid="{BDB53474-760F-4DA5-BF0D-A8E34864D92E}"/>
    <cellStyle name="쉼표 [0] 11" xfId="1887" hidden="1" xr:uid="{1724D6B1-CDB7-496C-BAC6-74BCFA70FC07}"/>
    <cellStyle name="쉼표 [0] 11" xfId="1889" hidden="1" xr:uid="{62DED400-E9B3-47DE-8EEE-BA87583CDE24}"/>
    <cellStyle name="쉼표 [0] 11" xfId="1893" hidden="1" xr:uid="{0562B9CE-71C1-4B09-B0E7-BB1D4B579C40}"/>
    <cellStyle name="쉼표 [0] 11" xfId="1895" hidden="1" xr:uid="{F3651FF9-18BA-4EC0-ADDD-E506647B120F}"/>
    <cellStyle name="쉼표 [0] 11" xfId="1894" hidden="1" xr:uid="{764E1E68-4CD7-42C2-9DBC-FED153B20B37}"/>
    <cellStyle name="쉼표 [0] 11" xfId="1896" hidden="1" xr:uid="{38CD97C0-0F5D-4952-9666-D91486C83368}"/>
    <cellStyle name="쉼표 [0] 11" xfId="1900" hidden="1" xr:uid="{EC2DFC83-4562-4B3B-BAAC-E2CEE9F7DA13}"/>
    <cellStyle name="쉼표 [0] 11" xfId="1902" hidden="1" xr:uid="{16B8210B-C49C-41F6-B762-240F04712340}"/>
    <cellStyle name="쉼표 [0] 11" xfId="1901" hidden="1" xr:uid="{E78200CD-6FB2-432B-BFF4-6BD810C6744E}"/>
    <cellStyle name="쉼표 [0] 11" xfId="1903" hidden="1" xr:uid="{BC18CAFE-DAF3-49E2-A9BB-0FEFEBBECD5D}"/>
    <cellStyle name="쉼표 [0] 11" xfId="1907" hidden="1" xr:uid="{D0531324-832A-4424-BEA1-1C46EF0CF2AB}"/>
    <cellStyle name="쉼표 [0] 11" xfId="1910" hidden="1" xr:uid="{352DA02D-6348-4DCD-A6AA-3730075B8B07}"/>
    <cellStyle name="쉼표 [0] 11" xfId="1909" hidden="1" xr:uid="{C3D80B7C-F440-4051-91BE-D760BC905B88}"/>
    <cellStyle name="쉼표 [0] 11" xfId="1911" hidden="1" xr:uid="{A4DEE9E9-C240-4363-ADD8-1BC56A5DF933}"/>
    <cellStyle name="쉼표 [0] 11" xfId="1915" hidden="1" xr:uid="{6ED65AEA-4D1D-4ED1-A45B-ED06456FDBAA}"/>
    <cellStyle name="쉼표 [0] 11" xfId="1928" hidden="1" xr:uid="{979240A6-CEF4-4A84-9027-8893DB003629}"/>
    <cellStyle name="쉼표 [0] 11" xfId="1927" hidden="1" xr:uid="{1E776AFC-3CE7-43BD-9093-EABCBE893172}"/>
    <cellStyle name="쉼표 [0] 11" xfId="1929" hidden="1" xr:uid="{39130CF0-F5D8-4926-B55B-266F0E58CCBD}"/>
    <cellStyle name="쉼표 [0] 11" xfId="1933" hidden="1" xr:uid="{E5778BB0-AB5D-475C-873E-18B7DE869D73}"/>
    <cellStyle name="쉼표 [0] 11" xfId="1935" hidden="1" xr:uid="{A6439197-451A-4D0E-947A-CED87D6918D4}"/>
    <cellStyle name="쉼표 [0] 11" xfId="1934" hidden="1" xr:uid="{FFBA0F89-9A9D-4271-A418-E1CBEFD026CD}"/>
    <cellStyle name="쉼표 [0] 11" xfId="1936" hidden="1" xr:uid="{7B8F1A5F-7EF4-41BB-9EC3-7DE9C4FE6894}"/>
    <cellStyle name="쉼표 [0] 11" xfId="1940" hidden="1" xr:uid="{FCA17CD7-0B45-4726-8C1E-40F5ADB45476}"/>
    <cellStyle name="쉼표 [0] 11" xfId="1942" hidden="1" xr:uid="{7B2DFAE5-498A-4609-BE95-39F5401180BC}"/>
    <cellStyle name="쉼표 [0] 11" xfId="1941" hidden="1" xr:uid="{7A255322-D84A-47F6-8598-91141852D8EB}"/>
    <cellStyle name="쉼표 [0] 11" xfId="1943" hidden="1" xr:uid="{95177742-B03A-43EC-AF16-F43FB9410060}"/>
    <cellStyle name="쉼표 [0] 11" xfId="1947" hidden="1" xr:uid="{9A532413-24D0-44E7-BD61-BF4215721BB0}"/>
    <cellStyle name="쉼표 [0] 11" xfId="1949" hidden="1" xr:uid="{250CB775-72A4-4B99-ABA1-E90106C38CDE}"/>
    <cellStyle name="쉼표 [0] 11" xfId="1948" hidden="1" xr:uid="{1338D0DC-CDA9-49DE-8C3F-A9B90BE44A28}"/>
    <cellStyle name="쉼표 [0] 11" xfId="1950" hidden="1" xr:uid="{F41A2464-F8BD-4AAC-91C1-CBBA37C82A27}"/>
    <cellStyle name="쉼표 [0] 11" xfId="1954" hidden="1" xr:uid="{E3C89ED3-A141-4EDB-8928-683052530337}"/>
    <cellStyle name="쉼표 [0] 11" xfId="1956" hidden="1" xr:uid="{F8D892C9-D070-48F6-AE81-7AE451005738}"/>
    <cellStyle name="쉼표 [0] 11" xfId="1955" hidden="1" xr:uid="{0D328BFA-5834-4ADA-88A5-219714467F53}"/>
    <cellStyle name="쉼표 [0] 11" xfId="1957" hidden="1" xr:uid="{9C2CCD7B-903C-4593-8883-5726F1EF5145}"/>
    <cellStyle name="쉼표 [0] 11" xfId="1961" hidden="1" xr:uid="{5D481B3B-0A26-46A8-9F0D-DD2D0E7308A2}"/>
    <cellStyle name="쉼표 [0] 11" xfId="1970" hidden="1" xr:uid="{93EB571B-4C53-4C7E-B264-FC52E4A9AE22}"/>
    <cellStyle name="쉼표 [0] 11" xfId="1969" hidden="1" xr:uid="{8AEDDA7F-2813-48F6-8F4A-620FF986976F}"/>
    <cellStyle name="쉼표 [0] 11" xfId="1971" hidden="1" xr:uid="{B6A25448-4887-46A0-9E18-23FB99B6F913}"/>
    <cellStyle name="쉼표 [0] 11" xfId="1975" hidden="1" xr:uid="{066208BC-D0E6-49B8-A085-D022EB3C5089}"/>
    <cellStyle name="쉼표 [0] 11" xfId="1977" hidden="1" xr:uid="{A9D3ED27-172F-4D50-A5A5-65C04AA40630}"/>
    <cellStyle name="쉼표 [0] 11" xfId="1976" hidden="1" xr:uid="{DBEDD4D7-BB29-45EC-96F2-42FB461C45F2}"/>
    <cellStyle name="쉼표 [0] 11" xfId="1978" hidden="1" xr:uid="{76B80427-D165-4CE8-99FD-0EBEC7CA0B81}"/>
    <cellStyle name="쉼표 [0] 11" xfId="1982" hidden="1" xr:uid="{AB0F1419-7552-4F4F-81A8-01FBECB3BBDC}"/>
    <cellStyle name="쉼표 [0] 11" xfId="1984" hidden="1" xr:uid="{01CF4E42-E3D1-4167-BCC4-EE9F9829B099}"/>
    <cellStyle name="쉼표 [0] 11" xfId="1983" hidden="1" xr:uid="{47428784-17AE-4E08-B633-46CD460B89C8}"/>
    <cellStyle name="쉼표 [0] 11" xfId="1985" hidden="1" xr:uid="{07448FA8-541E-4263-BCDB-DC3A6D4AE24A}"/>
    <cellStyle name="쉼표 [0] 11" xfId="1989" hidden="1" xr:uid="{F98F2353-A10B-498C-BE54-7D6F5F5BA65C}"/>
    <cellStyle name="쉼표 [0] 11" xfId="1991" hidden="1" xr:uid="{DDD2CE3F-D382-4E34-ACBC-8C818349AEF0}"/>
    <cellStyle name="쉼표 [0] 11" xfId="1990" hidden="1" xr:uid="{45648E77-542B-4612-A8BA-B4DA8904D7AC}"/>
    <cellStyle name="쉼표 [0] 11" xfId="1992" hidden="1" xr:uid="{1BB82D4D-FFE7-4D15-B429-D93607670246}"/>
    <cellStyle name="쉼표 [0] 11" xfId="1996" hidden="1" xr:uid="{F0B86C2E-4E2D-49E0-97D0-F4AEE966AE4D}"/>
    <cellStyle name="쉼표 [0] 11" xfId="1998" hidden="1" xr:uid="{665E2017-E34D-490D-8A93-C4926B260612}"/>
    <cellStyle name="쉼표 [0] 11" xfId="1997" hidden="1" xr:uid="{A67F4DA0-E54B-4E11-A046-6473264DACCE}"/>
    <cellStyle name="쉼표 [0] 11" xfId="1999" hidden="1" xr:uid="{E1E19D17-2B1E-44F7-A7C7-5A1724C42589}"/>
    <cellStyle name="쉼표 [0] 11" xfId="2003" hidden="1" xr:uid="{249F6D04-FBE0-4A05-9462-568FE766F21F}"/>
    <cellStyle name="쉼표 [0] 11" xfId="1870" hidden="1" xr:uid="{C337AB56-7D70-47E3-91CB-48AAD5A5D56D}"/>
    <cellStyle name="쉼표 [0] 11" xfId="1869" hidden="1" xr:uid="{C8BF17F4-A04D-4B7C-B375-B21844CDF83F}"/>
    <cellStyle name="쉼표 [0] 11" xfId="1871" hidden="1" xr:uid="{616122DA-06DA-4497-8288-F7DB4A85C6C9}"/>
    <cellStyle name="쉼표 [0] 11" xfId="1908" hidden="1" xr:uid="{5CA3AFC6-4075-4C90-B4A1-BE57A2DF3E00}"/>
    <cellStyle name="쉼표 [0] 11" xfId="2013" hidden="1" xr:uid="{F343B876-4605-486C-849F-93CF73149DDF}"/>
    <cellStyle name="쉼표 [0] 11" xfId="2012" hidden="1" xr:uid="{8663FC56-C2B6-4B4C-9BBD-5924EA1F7EAF}"/>
    <cellStyle name="쉼표 [0] 11" xfId="2014" hidden="1" xr:uid="{C25A52BA-030E-4CD5-9D7D-136DF10AA3CF}"/>
    <cellStyle name="쉼표 [0] 11" xfId="2018" hidden="1" xr:uid="{2ACD78A1-7228-4E4E-8CB0-DF0806830E85}"/>
    <cellStyle name="쉼표 [0] 11" xfId="2020" hidden="1" xr:uid="{4095298B-E7C7-42A7-893C-4862BA4B589F}"/>
    <cellStyle name="쉼표 [0] 11" xfId="2019" hidden="1" xr:uid="{8B061C9A-5392-4324-840D-5CAFC94DFFEE}"/>
    <cellStyle name="쉼표 [0] 11" xfId="2021" hidden="1" xr:uid="{46FC2F4A-1DFB-406C-A57D-CB8DF1FE46E9}"/>
    <cellStyle name="쉼표 [0] 11" xfId="2025" hidden="1" xr:uid="{5EC75311-B36D-4205-BCDD-FC622D5FDDA2}"/>
    <cellStyle name="쉼표 [0] 11" xfId="2027" hidden="1" xr:uid="{89674D6A-6479-4336-A06A-C4DE84F65F77}"/>
    <cellStyle name="쉼표 [0] 11" xfId="2026" hidden="1" xr:uid="{6538F417-92E6-4B82-96AB-D6894950C3F8}"/>
    <cellStyle name="쉼표 [0] 11" xfId="2028" hidden="1" xr:uid="{401BDC55-70C2-4524-9B9F-5D4D50062E09}"/>
    <cellStyle name="쉼표 [0] 11" xfId="2032" hidden="1" xr:uid="{8B98BEE2-75A9-4AB8-9FF2-8A06E7B9FC71}"/>
    <cellStyle name="쉼표 [0] 11" xfId="2034" hidden="1" xr:uid="{0C8F997B-1B5C-4833-9970-84F1C59CE5B5}"/>
    <cellStyle name="쉼표 [0] 11" xfId="2033" hidden="1" xr:uid="{EF9A4772-8A7D-4407-BCE5-29385FE55D1D}"/>
    <cellStyle name="쉼표 [0] 11" xfId="2035" hidden="1" xr:uid="{D70EF0FD-AD9C-498F-924A-985CE01D441C}"/>
    <cellStyle name="쉼표 [0] 11" xfId="2039" hidden="1" xr:uid="{D0E31757-FD6A-49C1-98B6-9CE0DAEBF041}"/>
    <cellStyle name="쉼표 [0] 11" xfId="2041" hidden="1" xr:uid="{472394D1-D70E-474B-9EA2-CA6804F45CAF}"/>
    <cellStyle name="쉼표 [0] 11" xfId="2040" hidden="1" xr:uid="{EBC5FBFD-9250-49C2-BE8F-522DE2BDE143}"/>
    <cellStyle name="쉼표 [0] 11" xfId="2042" hidden="1" xr:uid="{1FCEC200-230E-473B-9C67-86197CBD09B4}"/>
    <cellStyle name="쉼표 [0] 11" xfId="2046" hidden="1" xr:uid="{BC31AC50-909D-43C4-86BF-9B84E01C7835}"/>
    <cellStyle name="쉼표 [0] 11" xfId="2055" hidden="1" xr:uid="{F37C16D5-14B3-4F53-9F23-8C97662794DD}"/>
    <cellStyle name="쉼표 [0] 11" xfId="2054" hidden="1" xr:uid="{934200A7-BBEE-446D-8737-F618477461B0}"/>
    <cellStyle name="쉼표 [0] 11" xfId="2056" hidden="1" xr:uid="{2D4A31DC-5FF5-4002-8AF2-520113CAD554}"/>
    <cellStyle name="쉼표 [0] 11" xfId="2060" hidden="1" xr:uid="{9B4828F0-4822-4712-8514-57437783BBD2}"/>
    <cellStyle name="쉼표 [0] 11" xfId="2062" hidden="1" xr:uid="{ECD349E0-35DB-4DF8-A13F-44EB489EBEC4}"/>
    <cellStyle name="쉼표 [0] 11" xfId="2061" hidden="1" xr:uid="{2FBEDB83-7BD0-4AAE-AD0D-F2EB98494393}"/>
    <cellStyle name="쉼표 [0] 11" xfId="2063" hidden="1" xr:uid="{9483AB52-F491-4798-8C00-C4497BEBB414}"/>
    <cellStyle name="쉼표 [0] 11" xfId="2067" hidden="1" xr:uid="{24D98E21-06B3-4231-93DF-4AA668E9CCF0}"/>
    <cellStyle name="쉼표 [0] 11" xfId="2069" hidden="1" xr:uid="{4F660D94-1980-4B58-B87C-EE52BEAFAB35}"/>
    <cellStyle name="쉼표 [0] 11" xfId="2068" hidden="1" xr:uid="{9EF3E015-301D-4CD8-BF88-8A8419AD85CC}"/>
    <cellStyle name="쉼표 [0] 11" xfId="2070" hidden="1" xr:uid="{68CD9F9D-9CC9-413F-92A3-35757CF4544A}"/>
    <cellStyle name="쉼표 [0] 11" xfId="2074" hidden="1" xr:uid="{0AF40277-F238-4166-97B2-914F0FE6E374}"/>
    <cellStyle name="쉼표 [0] 11" xfId="2076" hidden="1" xr:uid="{B305E85E-77E3-4D20-9ECE-67EE65E78AA8}"/>
    <cellStyle name="쉼표 [0] 11" xfId="2075" hidden="1" xr:uid="{E57D0BD5-FF85-4E7C-9A4F-BBA4F36F676F}"/>
    <cellStyle name="쉼표 [0] 11" xfId="2077" hidden="1" xr:uid="{29EC18E5-9218-484A-A3D3-60E13BDDF477}"/>
    <cellStyle name="쉼표 [0] 11" xfId="2081" hidden="1" xr:uid="{3E7D975D-5CD9-4487-A104-6ED860158E42}"/>
    <cellStyle name="쉼표 [0] 11" xfId="2083" hidden="1" xr:uid="{8A5C2F9A-E979-4C1B-B976-6584DE6F2084}"/>
    <cellStyle name="쉼표 [0] 11" xfId="2082" hidden="1" xr:uid="{92D19B51-EDBE-402C-9712-D0E2A49309DE}"/>
    <cellStyle name="쉼표 [0] 11" xfId="2084" hidden="1" xr:uid="{EED2FE7B-707A-4760-8DAF-8C3E14FD33FB}"/>
    <cellStyle name="쉼표 [0] 11" xfId="2088" hidden="1" xr:uid="{CF31FC96-A273-408E-9FC7-C283BD52D7F7}"/>
    <cellStyle name="쉼표 [0] 11" xfId="1923" hidden="1" xr:uid="{9F3A33A1-88AA-42E0-8A68-502187119306}"/>
    <cellStyle name="쉼표 [0] 11" xfId="1872" hidden="1" xr:uid="{B5A5D436-7781-4412-8890-95BC6DFD0276}"/>
    <cellStyle name="쉼표 [0] 11" xfId="1863" hidden="1" xr:uid="{35D0672F-227B-46B5-9A89-6A4DF60FBC88}"/>
    <cellStyle name="쉼표 [0] 11" xfId="1866" hidden="1" xr:uid="{AA0AD2AE-161B-4AA7-A8B3-EDA510A8C487}"/>
    <cellStyle name="쉼표 [0] 11" xfId="2098" hidden="1" xr:uid="{88B1B58E-BE4B-4D60-B7D7-24FB124F8C26}"/>
    <cellStyle name="쉼표 [0] 11" xfId="2097" hidden="1" xr:uid="{33C92815-BC09-4C37-A160-81CAFB352123}"/>
    <cellStyle name="쉼표 [0] 11" xfId="2099" hidden="1" xr:uid="{0F71FFC4-DCB8-4574-9123-7AF074CB87E0}"/>
    <cellStyle name="쉼표 [0] 11" xfId="2103" hidden="1" xr:uid="{0C5695CB-6CED-47DD-9E93-0D11DDF7D134}"/>
    <cellStyle name="쉼표 [0] 11" xfId="2105" hidden="1" xr:uid="{FBF35627-03E1-4F33-BB6A-8D287853C5A5}"/>
    <cellStyle name="쉼표 [0] 11" xfId="2104" hidden="1" xr:uid="{6D6B4B63-7978-4B8B-ADDE-B440A200BFF1}"/>
    <cellStyle name="쉼표 [0] 11" xfId="2106" hidden="1" xr:uid="{5CEDA35A-8B35-40EF-A667-E75624CCCFC8}"/>
    <cellStyle name="쉼표 [0] 11" xfId="2110" hidden="1" xr:uid="{1ACFB74B-8038-4183-9D37-A3E1F5FB8DBF}"/>
    <cellStyle name="쉼표 [0] 11" xfId="2112" hidden="1" xr:uid="{551174A1-2A05-4182-A17C-8C651C9DBD5A}"/>
    <cellStyle name="쉼표 [0] 11" xfId="2111" hidden="1" xr:uid="{0985A25A-DEE4-47F7-8BC8-AC670045699F}"/>
    <cellStyle name="쉼표 [0] 11" xfId="2113" hidden="1" xr:uid="{19E517D9-F629-4D88-9AC8-D81F861FBEE4}"/>
    <cellStyle name="쉼표 [0] 11" xfId="2117" hidden="1" xr:uid="{C1017BC6-B941-40E7-AB3B-B21624208BA6}"/>
    <cellStyle name="쉼표 [0] 11" xfId="2119" hidden="1" xr:uid="{6672CFF6-36A6-4C28-B84A-3CFBDF3A9316}"/>
    <cellStyle name="쉼표 [0] 11" xfId="2118" hidden="1" xr:uid="{98ADBA3B-ACE8-4958-8586-8FDB6D0B5E39}"/>
    <cellStyle name="쉼표 [0] 11" xfId="2120" hidden="1" xr:uid="{AEB599C7-89DD-493B-8E00-F5A8296389D3}"/>
    <cellStyle name="쉼표 [0] 11" xfId="2124" hidden="1" xr:uid="{21C2CD6C-5D03-4DDD-BA2A-81BA72BD0C31}"/>
    <cellStyle name="쉼표 [0] 11" xfId="2126" hidden="1" xr:uid="{998B1FD5-ACB3-48C5-9E32-D65846B9BA82}"/>
    <cellStyle name="쉼표 [0] 11" xfId="2125" hidden="1" xr:uid="{40B33172-CEEB-4CD0-A5FD-5D02FDB7F105}"/>
    <cellStyle name="쉼표 [0] 11" xfId="2127" hidden="1" xr:uid="{CFFFAC90-7076-426F-AADC-496F91BBD1A3}"/>
    <cellStyle name="쉼표 [0] 11" xfId="2131" hidden="1" xr:uid="{A7A6A3E5-6D4E-4658-8CAE-FB7955D381C3}"/>
    <cellStyle name="쉼표 [0] 11" xfId="2140" hidden="1" xr:uid="{3E86D1A7-F180-45B8-96F2-7524DC10DEC4}"/>
    <cellStyle name="쉼표 [0] 11" xfId="2139" hidden="1" xr:uid="{894287BC-6147-4579-B1C6-5288A76CDD56}"/>
    <cellStyle name="쉼표 [0] 11" xfId="2141" hidden="1" xr:uid="{939A4A6C-B9E9-4EC2-A553-72A834292114}"/>
    <cellStyle name="쉼표 [0] 11" xfId="2145" hidden="1" xr:uid="{2B01D4E1-BF99-4027-9761-8853FABDBE11}"/>
    <cellStyle name="쉼표 [0] 11" xfId="2147" hidden="1" xr:uid="{C891C966-F87E-41DE-AD04-9B83480AB09A}"/>
    <cellStyle name="쉼표 [0] 11" xfId="2146" hidden="1" xr:uid="{06F28A39-0B11-4EB4-A72D-133DC8C2C321}"/>
    <cellStyle name="쉼표 [0] 11" xfId="2148" hidden="1" xr:uid="{3F914751-E925-494D-87C0-AB260AB6E5BF}"/>
    <cellStyle name="쉼표 [0] 11" xfId="2152" hidden="1" xr:uid="{9AE82FF0-E504-459F-BC9D-23F910788D32}"/>
    <cellStyle name="쉼표 [0] 11" xfId="2154" hidden="1" xr:uid="{E1987853-D922-456F-BAF6-594612B289DC}"/>
    <cellStyle name="쉼표 [0] 11" xfId="2153" hidden="1" xr:uid="{9CDC726D-7DE1-44E4-8A13-4BEC1639F90A}"/>
    <cellStyle name="쉼표 [0] 11" xfId="2155" hidden="1" xr:uid="{3F87AA5C-2D1F-4CC0-B6BE-27DF017E615D}"/>
    <cellStyle name="쉼표 [0] 11" xfId="2159" hidden="1" xr:uid="{29B3B87E-9269-4602-A6DE-593D03D079C1}"/>
    <cellStyle name="쉼표 [0] 11" xfId="2161" hidden="1" xr:uid="{F89C1BDD-BD8D-4109-AD36-74C660E005E6}"/>
    <cellStyle name="쉼표 [0] 11" xfId="2160" hidden="1" xr:uid="{47013165-DAD9-42E9-869D-EA43384F4248}"/>
    <cellStyle name="쉼표 [0] 11" xfId="2162" hidden="1" xr:uid="{79402297-1747-4882-8742-CFC039FA95EB}"/>
    <cellStyle name="쉼표 [0] 11" xfId="2166" hidden="1" xr:uid="{7EA3DE4F-7D79-434E-87CA-0395BE22E213}"/>
    <cellStyle name="쉼표 [0] 11" xfId="2168" hidden="1" xr:uid="{DA8D3EC9-C02C-4DE6-8758-9BEA565B34C9}"/>
    <cellStyle name="쉼표 [0] 11" xfId="2167" hidden="1" xr:uid="{6A14DAB5-1928-452C-A975-15317561E8B0}"/>
    <cellStyle name="쉼표 [0] 11" xfId="2169" hidden="1" xr:uid="{F4F5431D-5ED6-4E74-A99D-CED97C195617}"/>
    <cellStyle name="쉼표 [0] 11" xfId="2173" hidden="1" xr:uid="{080A0168-99C4-41B7-9510-095FFF8FB8C4}"/>
    <cellStyle name="쉼표 [0] 11" xfId="299" hidden="1" xr:uid="{37FDECF1-C0F0-47D6-B93F-52DBF5189C91}"/>
    <cellStyle name="쉼표 [0] 11" xfId="572" hidden="1" xr:uid="{8DE00F28-FA66-4EA0-97FD-BC739B298DF6}"/>
    <cellStyle name="쉼표 [0] 11" xfId="264" hidden="1" xr:uid="{C0CA1646-3D28-4DD7-9518-6D8BE46828C1}"/>
    <cellStyle name="쉼표 [0] 11" xfId="205" hidden="1" xr:uid="{284CBB32-32A6-4A4C-B1C3-36F96874EC6D}"/>
    <cellStyle name="쉼표 [0] 11" xfId="2191" hidden="1" xr:uid="{2E6F1493-B482-4916-A8C1-2C3F16DB599E}"/>
    <cellStyle name="쉼표 [0] 11" xfId="2190" hidden="1" xr:uid="{8ACA6AFE-634D-4656-A74C-FCF01729FB43}"/>
    <cellStyle name="쉼표 [0] 11" xfId="2192" hidden="1" xr:uid="{2A3FAA6F-977B-4C1A-BE16-2D7CA82A8675}"/>
    <cellStyle name="쉼표 [0] 11" xfId="2196" hidden="1" xr:uid="{8CEC5510-A9CE-4FEE-9CA8-1DF6A10BAC50}"/>
    <cellStyle name="쉼표 [0] 11" xfId="2198" hidden="1" xr:uid="{7B1DD66A-A169-4640-BE15-0D7421293685}"/>
    <cellStyle name="쉼표 [0] 11" xfId="2197" hidden="1" xr:uid="{62E9D3B5-6811-4AFB-9761-AD6105F844B6}"/>
    <cellStyle name="쉼표 [0] 11" xfId="2199" hidden="1" xr:uid="{1959F8F6-4F7A-4F2D-809D-ED56EFE4BA74}"/>
    <cellStyle name="쉼표 [0] 11" xfId="2203" hidden="1" xr:uid="{715E4ACA-50FC-4F01-99A2-54E1CE81738A}"/>
    <cellStyle name="쉼표 [0] 11" xfId="2205" hidden="1" xr:uid="{8A284303-46CC-413B-9301-30748B9F67B1}"/>
    <cellStyle name="쉼표 [0] 11" xfId="2204" hidden="1" xr:uid="{560AFB82-601E-4A6C-85BC-2FD0C8F90AD0}"/>
    <cellStyle name="쉼표 [0] 11" xfId="2206" hidden="1" xr:uid="{2DC1CB85-1BDD-4E80-80A9-25C248556AAB}"/>
    <cellStyle name="쉼표 [0] 11" xfId="2210" hidden="1" xr:uid="{E75B333C-AF5F-457C-9CD2-87FDCC80C16A}"/>
    <cellStyle name="쉼표 [0] 11" xfId="2212" hidden="1" xr:uid="{4BA08E3C-1A64-4495-8AF1-B8DA21ED35C6}"/>
    <cellStyle name="쉼표 [0] 11" xfId="2211" hidden="1" xr:uid="{F93193FE-3144-45B0-8385-B25CC4D261A0}"/>
    <cellStyle name="쉼표 [0] 11" xfId="2213" hidden="1" xr:uid="{7638148F-C017-491F-ADC4-BBB56869A9BA}"/>
    <cellStyle name="쉼표 [0] 11" xfId="2217" hidden="1" xr:uid="{F29B2CB9-A744-4309-AA6E-DD56A4D22809}"/>
    <cellStyle name="쉼표 [0] 11" xfId="2219" hidden="1" xr:uid="{FCC2F77C-F054-449A-A260-7BAD7CBFDBFA}"/>
    <cellStyle name="쉼표 [0] 11" xfId="2218" hidden="1" xr:uid="{7B5F4717-79F3-4EDD-93F6-5D556C9F398F}"/>
    <cellStyle name="쉼표 [0] 11" xfId="2220" hidden="1" xr:uid="{3684C995-668E-491E-9EDA-090C6A71EBB7}"/>
    <cellStyle name="쉼표 [0] 11" xfId="2224" hidden="1" xr:uid="{CA2505DC-53F4-4B69-9547-B734B8189191}"/>
    <cellStyle name="쉼표 [0] 11" xfId="2239" hidden="1" xr:uid="{DDBEE825-1DBA-4D1E-BA1C-4F9FC016656B}"/>
    <cellStyle name="쉼표 [0] 11" xfId="2238" hidden="1" xr:uid="{795951C7-BC7A-443E-BBC1-2131802FFF8E}"/>
    <cellStyle name="쉼표 [0] 11" xfId="2240" hidden="1" xr:uid="{0054C35D-4CFC-4364-A6AC-33F1BF904373}"/>
    <cellStyle name="쉼표 [0] 11" xfId="2244" hidden="1" xr:uid="{7D7E0944-F26C-4CC9-861A-B185FF27406C}"/>
    <cellStyle name="쉼표 [0] 11" xfId="2246" hidden="1" xr:uid="{E54F9661-A1F1-448E-B921-E1AC218B3C07}"/>
    <cellStyle name="쉼표 [0] 11" xfId="2245" hidden="1" xr:uid="{F7FB6B31-F790-487E-85A2-A500C6301117}"/>
    <cellStyle name="쉼표 [0] 11" xfId="2247" hidden="1" xr:uid="{54897D62-1D36-4812-A0D6-A682E4D638A7}"/>
    <cellStyle name="쉼표 [0] 11" xfId="2251" hidden="1" xr:uid="{2CBB032B-2229-47E7-96AA-D72E1F8E950A}"/>
    <cellStyle name="쉼표 [0] 11" xfId="2253" hidden="1" xr:uid="{280250A9-87B2-4357-9540-9D1F05466AFE}"/>
    <cellStyle name="쉼표 [0] 11" xfId="2252" hidden="1" xr:uid="{2F8AFCB9-3668-4334-A04C-F395CBDFA93B}"/>
    <cellStyle name="쉼표 [0] 11" xfId="2254" hidden="1" xr:uid="{11737BC9-AE15-49D6-981A-926EE9B7A1E8}"/>
    <cellStyle name="쉼표 [0] 11" xfId="2258" hidden="1" xr:uid="{6688711E-B89F-498A-94AF-720539601582}"/>
    <cellStyle name="쉼표 [0] 11" xfId="2260" hidden="1" xr:uid="{3F3DA5EA-306C-4CA0-8515-1070863A220F}"/>
    <cellStyle name="쉼표 [0] 11" xfId="2259" hidden="1" xr:uid="{47C47B0D-1C8A-46CB-89DD-39AB091307B9}"/>
    <cellStyle name="쉼표 [0] 11" xfId="2261" hidden="1" xr:uid="{AF107976-D4E9-48EC-ADF8-04DB93EB4B93}"/>
    <cellStyle name="쉼표 [0] 11" xfId="2265" hidden="1" xr:uid="{B5FA8779-0186-488C-9226-CCC3DB19054D}"/>
    <cellStyle name="쉼표 [0] 11" xfId="2267" hidden="1" xr:uid="{D47B8B37-D023-42AE-A272-57031586B5A1}"/>
    <cellStyle name="쉼표 [0] 11" xfId="2266" hidden="1" xr:uid="{C4BFF3FC-FA11-4876-B59E-D4C2288520F5}"/>
    <cellStyle name="쉼표 [0] 11" xfId="2268" hidden="1" xr:uid="{6F3ABDFA-2D18-4FFE-991D-619788274F68}"/>
    <cellStyle name="쉼표 [0] 11" xfId="2272" hidden="1" xr:uid="{AAFB0879-9638-4DCC-8ED3-0249CD85367B}"/>
    <cellStyle name="쉼표 [0] 11" xfId="2284" hidden="1" xr:uid="{6B042392-C6BE-42C5-AE2A-147B2AEF98A9}"/>
    <cellStyle name="쉼표 [0] 11" xfId="2283" hidden="1" xr:uid="{0A63E9F9-B511-4B25-9DEC-64784EC88ED1}"/>
    <cellStyle name="쉼표 [0] 11" xfId="2285" hidden="1" xr:uid="{CFF10D10-9CC4-4645-A218-8293403974EF}"/>
    <cellStyle name="쉼표 [0] 11" xfId="2289" hidden="1" xr:uid="{A37B2487-58D6-496B-AC30-E346DB1C0E76}"/>
    <cellStyle name="쉼표 [0] 11" xfId="2291" hidden="1" xr:uid="{D042271C-1753-46DC-908E-792DF0751AA1}"/>
    <cellStyle name="쉼표 [0] 11" xfId="2290" hidden="1" xr:uid="{31C8BF3D-0711-4F92-9487-EEA1DFEEDC40}"/>
    <cellStyle name="쉼표 [0] 11" xfId="2292" hidden="1" xr:uid="{A5C8DCDF-B573-4B01-A9AC-84D4C744DF92}"/>
    <cellStyle name="쉼표 [0] 11" xfId="2296" hidden="1" xr:uid="{F55A4749-599C-443E-AC86-59B2C3F879C4}"/>
    <cellStyle name="쉼표 [0] 11" xfId="2298" hidden="1" xr:uid="{37E7E508-3248-4642-900F-F670062F512C}"/>
    <cellStyle name="쉼표 [0] 11" xfId="2297" hidden="1" xr:uid="{6445A19E-717F-4D74-91C5-2A5B49A81F64}"/>
    <cellStyle name="쉼표 [0] 11" xfId="2299" hidden="1" xr:uid="{3F68A887-627F-4830-87F5-78861556FD91}"/>
    <cellStyle name="쉼표 [0] 11" xfId="2303" hidden="1" xr:uid="{CDBE4137-055A-4BAE-A76E-982393F3AE01}"/>
    <cellStyle name="쉼표 [0] 11" xfId="2305" hidden="1" xr:uid="{68F4FAC3-8AFB-4EF2-8F5F-ABE100CF57C9}"/>
    <cellStyle name="쉼표 [0] 11" xfId="2304" hidden="1" xr:uid="{A97DC0D5-1222-47BF-86C4-A804E67D2B5F}"/>
    <cellStyle name="쉼표 [0] 11" xfId="2306" hidden="1" xr:uid="{2BB68A5A-A734-4246-A5B4-315E6E42DCAB}"/>
    <cellStyle name="쉼표 [0] 11" xfId="2310" hidden="1" xr:uid="{7D82AB46-04CB-40D0-9414-733CACBC44E3}"/>
    <cellStyle name="쉼표 [0] 11" xfId="2312" hidden="1" xr:uid="{4FB4D940-A3C1-489B-A553-4CD298E2CE18}"/>
    <cellStyle name="쉼표 [0] 11" xfId="2311" hidden="1" xr:uid="{5F9C2C5C-1A32-423F-B6EC-93B438DC8794}"/>
    <cellStyle name="쉼표 [0] 11" xfId="2313" hidden="1" xr:uid="{4F1D5979-2D79-43E4-8C1C-2438C29FA827}"/>
    <cellStyle name="쉼표 [0] 11" xfId="2317" hidden="1" xr:uid="{A972BAE1-40FF-4C6F-ABF8-0110BC2643D6}"/>
    <cellStyle name="쉼표 [0] 11" xfId="2320" hidden="1" xr:uid="{0DE573F0-32A3-4FB0-9D58-C4F051C8FF78}"/>
    <cellStyle name="쉼표 [0] 11" xfId="2319" hidden="1" xr:uid="{4788A4A6-7D58-429E-9FA2-8CDDE00E1604}"/>
    <cellStyle name="쉼표 [0] 11" xfId="2321" hidden="1" xr:uid="{2DB01E21-5358-44B1-B7CF-0423D4D4B084}"/>
    <cellStyle name="쉼표 [0] 11" xfId="2325" hidden="1" xr:uid="{A43C918D-0518-4E25-BE18-E745D5BB97FA}"/>
    <cellStyle name="쉼표 [0] 11" xfId="2338" hidden="1" xr:uid="{99E0B2FB-49D3-42D1-836E-40B9CF330E48}"/>
    <cellStyle name="쉼표 [0] 11" xfId="2337" hidden="1" xr:uid="{C2A74447-52C3-405D-BED0-352E0CFBAFE6}"/>
    <cellStyle name="쉼표 [0] 11" xfId="2339" hidden="1" xr:uid="{C39FD76B-7F11-410C-92EA-905732A607F5}"/>
    <cellStyle name="쉼표 [0] 11" xfId="2343" hidden="1" xr:uid="{F23FAB07-6E8A-467D-8C55-E174673D805E}"/>
    <cellStyle name="쉼표 [0] 11" xfId="2345" hidden="1" xr:uid="{4DF399FB-720C-4657-9523-E64ECF03B7F7}"/>
    <cellStyle name="쉼표 [0] 11" xfId="2344" hidden="1" xr:uid="{B58C9E54-94CF-4E4A-AB25-527307630263}"/>
    <cellStyle name="쉼표 [0] 11" xfId="2346" hidden="1" xr:uid="{D989675E-387C-491D-A9D0-19AD7D4153BB}"/>
    <cellStyle name="쉼표 [0] 11" xfId="2350" hidden="1" xr:uid="{E817AA9C-2740-49B8-B6EF-7168E4F4D25D}"/>
    <cellStyle name="쉼표 [0] 11" xfId="2352" hidden="1" xr:uid="{E6E83FEE-44DE-41CC-B428-FAFE2BD82BBB}"/>
    <cellStyle name="쉼표 [0] 11" xfId="2351" hidden="1" xr:uid="{63BB9450-6DEC-4EA9-A072-2370E453EBB8}"/>
    <cellStyle name="쉼표 [0] 11" xfId="2353" hidden="1" xr:uid="{D08CF34D-0719-4E09-81AB-1360AD1A7C7B}"/>
    <cellStyle name="쉼표 [0] 11" xfId="2357" hidden="1" xr:uid="{D7677D43-B1BC-421B-9CF8-F88FA8A84F81}"/>
    <cellStyle name="쉼표 [0] 11" xfId="2359" hidden="1" xr:uid="{97F075D2-C153-42C4-AB00-3A351378C17A}"/>
    <cellStyle name="쉼표 [0] 11" xfId="2358" hidden="1" xr:uid="{AE38AEB7-FFF8-4199-9E41-3B03D1FBA46F}"/>
    <cellStyle name="쉼표 [0] 11" xfId="2360" hidden="1" xr:uid="{FEFA877A-84FE-4E70-8EF2-D217F25181BE}"/>
    <cellStyle name="쉼표 [0] 11" xfId="2364" hidden="1" xr:uid="{E1B2EA71-5D2D-4120-B3C1-F75B67436A3A}"/>
    <cellStyle name="쉼표 [0] 11" xfId="2366" hidden="1" xr:uid="{110C362B-7BC5-431C-AC2C-D7BBE32275F9}"/>
    <cellStyle name="쉼표 [0] 11" xfId="2365" hidden="1" xr:uid="{24469FE2-3154-4164-8AC6-FB5C06A67CBA}"/>
    <cellStyle name="쉼표 [0] 11" xfId="2367" hidden="1" xr:uid="{FACA5F9F-E1D4-44B2-9837-B4B309E05A5A}"/>
    <cellStyle name="쉼표 [0] 11" xfId="2371" hidden="1" xr:uid="{D0E3002E-3158-4F66-AEA8-6FE1457D737D}"/>
    <cellStyle name="쉼표 [0] 11" xfId="2380" hidden="1" xr:uid="{0905C3A1-C5F4-4181-95AC-7DF06CC758E6}"/>
    <cellStyle name="쉼표 [0] 11" xfId="2379" hidden="1" xr:uid="{A6ACD3C9-6B70-471B-B13F-40F049D8CAF2}"/>
    <cellStyle name="쉼표 [0] 11" xfId="2381" hidden="1" xr:uid="{67F7A4FE-7C72-4AF0-82D0-956A03D47159}"/>
    <cellStyle name="쉼표 [0] 11" xfId="2385" hidden="1" xr:uid="{BCC68F81-C61C-4093-B57E-DC5455F05E6F}"/>
    <cellStyle name="쉼표 [0] 11" xfId="2387" hidden="1" xr:uid="{DFF2A2CB-02DA-4D87-A39D-7CD593098FEF}"/>
    <cellStyle name="쉼표 [0] 11" xfId="2386" hidden="1" xr:uid="{EE94ADD5-9EDE-43F0-9BB2-7B946439199D}"/>
    <cellStyle name="쉼표 [0] 11" xfId="2388" hidden="1" xr:uid="{C68A9929-B737-4FFA-A305-FDA6ADE145F5}"/>
    <cellStyle name="쉼표 [0] 11" xfId="2392" hidden="1" xr:uid="{C5EE31F2-5154-4AD5-AAAB-8DF47430CAB8}"/>
    <cellStyle name="쉼표 [0] 11" xfId="2394" hidden="1" xr:uid="{E4516E8E-CA3E-4DA0-B38C-ABDF31285AB6}"/>
    <cellStyle name="쉼표 [0] 11" xfId="2393" hidden="1" xr:uid="{D130D7C0-A59B-4991-A47B-978CFED3699E}"/>
    <cellStyle name="쉼표 [0] 11" xfId="2395" hidden="1" xr:uid="{174F2022-C573-4EDC-AA34-DF83FC3445E5}"/>
    <cellStyle name="쉼표 [0] 11" xfId="2399" hidden="1" xr:uid="{AAC12314-A366-4539-9E7E-AFA24DFA182E}"/>
    <cellStyle name="쉼표 [0] 11" xfId="2401" hidden="1" xr:uid="{7366BDDB-CBC2-4EE3-9DA4-7EBF8C8A6091}"/>
    <cellStyle name="쉼표 [0] 11" xfId="2400" hidden="1" xr:uid="{4CD2E43C-B4BD-4018-B987-3ABA6C54CA7B}"/>
    <cellStyle name="쉼표 [0] 11" xfId="2402" hidden="1" xr:uid="{9A2782AC-24F4-4660-8B9C-01591359ABE0}"/>
    <cellStyle name="쉼표 [0] 11" xfId="2406" hidden="1" xr:uid="{CB87F919-88B3-4878-ADCE-41608E7ED588}"/>
    <cellStyle name="쉼표 [0] 11" xfId="2408" hidden="1" xr:uid="{8B4CF646-8CE8-4E35-BF6D-13CEA3D475F1}"/>
    <cellStyle name="쉼표 [0] 11" xfId="2407" hidden="1" xr:uid="{C1533FE1-7014-4B46-89AE-95A0DB554CA5}"/>
    <cellStyle name="쉼표 [0] 11" xfId="2409" hidden="1" xr:uid="{604A7E46-82D4-42CD-B2AD-EA8DABCA79F8}"/>
    <cellStyle name="쉼표 [0] 11" xfId="2413" hidden="1" xr:uid="{899AA25A-D516-4703-9147-4B7C11B72B66}"/>
    <cellStyle name="쉼표 [0] 11" xfId="2280" hidden="1" xr:uid="{8B3A9EFC-0A71-49FE-9A05-E49EC3752613}"/>
    <cellStyle name="쉼표 [0] 11" xfId="2279" hidden="1" xr:uid="{E8D26131-2A59-412A-B8E0-DF3D5F83CA70}"/>
    <cellStyle name="쉼표 [0] 11" xfId="2281" hidden="1" xr:uid="{B6FA01F1-951E-43FD-B967-7037CA147294}"/>
    <cellStyle name="쉼표 [0] 11" xfId="2318" hidden="1" xr:uid="{128C592C-CDD6-48C8-8C9E-ABC3CEBB760C}"/>
    <cellStyle name="쉼표 [0] 11" xfId="2423" hidden="1" xr:uid="{ECA0F294-8DD9-426A-BD68-1BE244BD0536}"/>
    <cellStyle name="쉼표 [0] 11" xfId="2422" hidden="1" xr:uid="{778441D3-774A-4641-9E01-C216E2507DBE}"/>
    <cellStyle name="쉼표 [0] 11" xfId="2424" hidden="1" xr:uid="{2B9C373D-149B-4F84-9FBD-2D12D8298EAD}"/>
    <cellStyle name="쉼표 [0] 11" xfId="2428" hidden="1" xr:uid="{067877E3-68AB-4F70-B07B-8199B5BD1807}"/>
    <cellStyle name="쉼표 [0] 11" xfId="2430" hidden="1" xr:uid="{DE00207F-61DD-4C09-9203-64216D0A7E2B}"/>
    <cellStyle name="쉼표 [0] 11" xfId="2429" hidden="1" xr:uid="{DA3E905E-1B3E-443F-8B06-075D90415D1C}"/>
    <cellStyle name="쉼표 [0] 11" xfId="2431" hidden="1" xr:uid="{1307B358-0302-4816-A71D-EE4038DB03EB}"/>
    <cellStyle name="쉼표 [0] 11" xfId="2435" hidden="1" xr:uid="{DF1862B5-D148-40DE-8A3D-77D3C9EED901}"/>
    <cellStyle name="쉼표 [0] 11" xfId="2437" hidden="1" xr:uid="{06EFC9FF-AADD-4A95-9CA6-75DCC775BBDA}"/>
    <cellStyle name="쉼표 [0] 11" xfId="2436" hidden="1" xr:uid="{CCCBF90B-C8A9-427A-BA28-F8C8D92CAFE7}"/>
    <cellStyle name="쉼표 [0] 11" xfId="2438" hidden="1" xr:uid="{B3078A77-F9BE-42C8-A4C6-E117135A76D8}"/>
    <cellStyle name="쉼표 [0] 11" xfId="2442" hidden="1" xr:uid="{7CF9060C-8DFA-4883-A1AD-C197335D52E6}"/>
    <cellStyle name="쉼표 [0] 11" xfId="2444" hidden="1" xr:uid="{DE9F4DE5-207B-42AC-A4D8-9BDFDAC0A381}"/>
    <cellStyle name="쉼표 [0] 11" xfId="2443" hidden="1" xr:uid="{3CAAB627-ED38-424F-8855-07AF3A81F823}"/>
    <cellStyle name="쉼표 [0] 11" xfId="2445" hidden="1" xr:uid="{B635F4BA-3913-4181-80B7-FFA08CD0A251}"/>
    <cellStyle name="쉼표 [0] 11" xfId="2449" hidden="1" xr:uid="{1736BD7C-A1DF-4E6C-B566-497A06850D8B}"/>
    <cellStyle name="쉼표 [0] 11" xfId="2451" hidden="1" xr:uid="{5DC35387-2D78-4A89-8A73-CDE5F25ABE7F}"/>
    <cellStyle name="쉼표 [0] 11" xfId="2450" hidden="1" xr:uid="{745EE59B-679F-4EF7-A065-383F6F23D2D9}"/>
    <cellStyle name="쉼표 [0] 11" xfId="2452" hidden="1" xr:uid="{405AE9FE-6798-4B79-ACA4-3486D5422FF3}"/>
    <cellStyle name="쉼표 [0] 11" xfId="2456" hidden="1" xr:uid="{ED784913-CDE4-4019-A3A2-3622183A4BB0}"/>
    <cellStyle name="쉼표 [0] 11" xfId="2465" hidden="1" xr:uid="{AB90D4AE-1CDF-425C-8B93-022718CD3F1A}"/>
    <cellStyle name="쉼표 [0] 11" xfId="2464" hidden="1" xr:uid="{F2C2F60D-B7F2-4ACF-953C-51A34FB7B44C}"/>
    <cellStyle name="쉼표 [0] 11" xfId="2466" hidden="1" xr:uid="{30435226-7970-4F44-B3B3-4D5C717BC70F}"/>
    <cellStyle name="쉼표 [0] 11" xfId="2470" hidden="1" xr:uid="{5DE7BC2C-2BB6-402A-8B61-C2693F6DEAEC}"/>
    <cellStyle name="쉼표 [0] 11" xfId="2472" hidden="1" xr:uid="{5DDA855A-FAF5-41B9-97D5-1E5A48F3AA7B}"/>
    <cellStyle name="쉼표 [0] 11" xfId="2471" hidden="1" xr:uid="{81039F86-7639-48AB-912C-A9867564B7CE}"/>
    <cellStyle name="쉼표 [0] 11" xfId="2473" hidden="1" xr:uid="{070993B2-3091-4965-9C3A-BAFBE4003522}"/>
    <cellStyle name="쉼표 [0] 11" xfId="2477" hidden="1" xr:uid="{44846528-0B0F-4610-9D73-9175F5C62516}"/>
    <cellStyle name="쉼표 [0] 11" xfId="2479" hidden="1" xr:uid="{2040CC23-94BD-49F8-BFA1-7A6C33394E5B}"/>
    <cellStyle name="쉼표 [0] 11" xfId="2478" hidden="1" xr:uid="{808AA785-F0AC-486C-B534-4202377CD5FB}"/>
    <cellStyle name="쉼표 [0] 11" xfId="2480" hidden="1" xr:uid="{2DBD605E-75CE-4485-BC89-EAFDCB6CC41B}"/>
    <cellStyle name="쉼표 [0] 11" xfId="2484" hidden="1" xr:uid="{18705DAD-6285-44ED-BA1A-359572F41886}"/>
    <cellStyle name="쉼표 [0] 11" xfId="2486" hidden="1" xr:uid="{851A1A07-3AFC-4C4B-8A39-060268469CC4}"/>
    <cellStyle name="쉼표 [0] 11" xfId="2485" hidden="1" xr:uid="{DFBE2AB9-12D5-4407-9674-447A4ABFA2D0}"/>
    <cellStyle name="쉼표 [0] 11" xfId="2487" hidden="1" xr:uid="{56A2EDA8-A4ED-41A2-A411-D110478AFF6E}"/>
    <cellStyle name="쉼표 [0] 11" xfId="2491" hidden="1" xr:uid="{8AD2FE89-05FA-4651-978E-595FF25BCBFE}"/>
    <cellStyle name="쉼표 [0] 11" xfId="2493" hidden="1" xr:uid="{54F9575A-BE93-47D7-AD2B-4DD0E97D211F}"/>
    <cellStyle name="쉼표 [0] 11" xfId="2492" hidden="1" xr:uid="{04AEE216-3D05-481E-991A-5ADA3FCB44B7}"/>
    <cellStyle name="쉼표 [0] 11" xfId="2494" hidden="1" xr:uid="{188524F9-BD6E-4257-B482-6ABE358F12EE}"/>
    <cellStyle name="쉼표 [0] 11" xfId="2498" hidden="1" xr:uid="{7ECE8E97-7C0A-4679-9C24-5A16881F4291}"/>
    <cellStyle name="쉼표 [0] 11" xfId="2333" hidden="1" xr:uid="{3856192D-C6CA-4CCE-978C-DD2828373475}"/>
    <cellStyle name="쉼표 [0] 11" xfId="2282" hidden="1" xr:uid="{F4118597-3285-4F38-ACAF-8B3BF56EF877}"/>
    <cellStyle name="쉼표 [0] 11" xfId="2273" hidden="1" xr:uid="{46A6099A-B9B3-44FC-88E3-6C76F7F4473C}"/>
    <cellStyle name="쉼표 [0] 11" xfId="2276" hidden="1" xr:uid="{19D8AB38-9282-4E6D-9442-13474EF13B69}"/>
    <cellStyle name="쉼표 [0] 11" xfId="2508" hidden="1" xr:uid="{71B8CE13-E315-4AD7-95C7-63B8514412BB}"/>
    <cellStyle name="쉼표 [0] 11" xfId="2507" hidden="1" xr:uid="{150CF039-A5C7-4313-8E2D-9FFDEC4EFE53}"/>
    <cellStyle name="쉼표 [0] 11" xfId="2509" hidden="1" xr:uid="{423F06C7-73D5-40AC-999E-3FDDC06E41FD}"/>
    <cellStyle name="쉼표 [0] 11" xfId="2513" hidden="1" xr:uid="{DEF47E73-57FC-4003-895F-C17A338ED203}"/>
    <cellStyle name="쉼표 [0] 11" xfId="2515" hidden="1" xr:uid="{CB94803D-B7CD-46D9-AA64-0470684C1625}"/>
    <cellStyle name="쉼표 [0] 11" xfId="2514" hidden="1" xr:uid="{9CD365C2-9EFC-4E89-B3A0-9E6AB3FC3151}"/>
    <cellStyle name="쉼표 [0] 11" xfId="2516" hidden="1" xr:uid="{945056A3-ADF3-4652-9B5E-2B9198C174F0}"/>
    <cellStyle name="쉼표 [0] 11" xfId="2520" hidden="1" xr:uid="{5E3017B0-789A-4F8B-A201-BC4A61C384CD}"/>
    <cellStyle name="쉼표 [0] 11" xfId="2522" hidden="1" xr:uid="{3A306DDB-3E97-4FF7-8255-4E2A5DCFC36B}"/>
    <cellStyle name="쉼표 [0] 11" xfId="2521" hidden="1" xr:uid="{B35314A6-E19D-440D-98EB-DA07458FB4A7}"/>
    <cellStyle name="쉼표 [0] 11" xfId="2523" hidden="1" xr:uid="{7B7DD303-45C1-4BC1-A635-6EF4F69ADA2A}"/>
    <cellStyle name="쉼표 [0] 11" xfId="2527" hidden="1" xr:uid="{5B1EE26A-C330-4749-B3BC-7D50643551A4}"/>
    <cellStyle name="쉼표 [0] 11" xfId="2529" hidden="1" xr:uid="{3A138BA4-EB75-4BF5-967D-06CB12F8B41A}"/>
    <cellStyle name="쉼표 [0] 11" xfId="2528" hidden="1" xr:uid="{9D049F3E-A241-4B5C-95BF-77D8DFA6286A}"/>
    <cellStyle name="쉼표 [0] 11" xfId="2530" hidden="1" xr:uid="{0FABF2F5-60EC-4A09-91F1-65C447E38D67}"/>
    <cellStyle name="쉼표 [0] 11" xfId="2534" hidden="1" xr:uid="{1D0A176E-2B8D-4889-B7B3-1C6FC58A35F9}"/>
    <cellStyle name="쉼표 [0] 11" xfId="2536" hidden="1" xr:uid="{D2D5C546-DEA5-4947-B64E-6073BA012D84}"/>
    <cellStyle name="쉼표 [0] 11" xfId="2535" hidden="1" xr:uid="{C6F4A41E-39C4-43D0-978A-D76A2A295286}"/>
    <cellStyle name="쉼표 [0] 11" xfId="2537" hidden="1" xr:uid="{B0AED6BC-7B7E-49E8-AC6D-ADB0A71DF606}"/>
    <cellStyle name="쉼표 [0] 11" xfId="2541" hidden="1" xr:uid="{FCE4701C-C198-4D41-ABF1-BF82D1F189DA}"/>
    <cellStyle name="쉼표 [0] 11" xfId="2550" hidden="1" xr:uid="{E8B1A0B7-92A4-4A1C-8BD7-6C55F7F9F1CF}"/>
    <cellStyle name="쉼표 [0] 11" xfId="2549" hidden="1" xr:uid="{13E935F1-15EC-4207-8A11-55E5AE416141}"/>
    <cellStyle name="쉼표 [0] 11" xfId="2551" hidden="1" xr:uid="{D389F1F5-5356-4347-93AE-A3D94E0ECD24}"/>
    <cellStyle name="쉼표 [0] 11" xfId="2555" hidden="1" xr:uid="{9CBCE32A-8BBA-4812-8019-1C59066DBCF8}"/>
    <cellStyle name="쉼표 [0] 11" xfId="2557" hidden="1" xr:uid="{40FD5E75-2B2D-4465-A1B5-C8B6F464CB06}"/>
    <cellStyle name="쉼표 [0] 11" xfId="2556" hidden="1" xr:uid="{54A6ADDC-58C0-4A29-AFC1-5FD9D772DD34}"/>
    <cellStyle name="쉼표 [0] 11" xfId="2558" hidden="1" xr:uid="{E4554EC0-7BCF-4414-A7AE-9D84906484B6}"/>
    <cellStyle name="쉼표 [0] 11" xfId="2562" hidden="1" xr:uid="{DE8BF28F-5AF6-4546-B2CB-B7246C381A99}"/>
    <cellStyle name="쉼표 [0] 11" xfId="2564" hidden="1" xr:uid="{FFD75073-34E2-4FFA-BD5D-02EB7BCFB2E7}"/>
    <cellStyle name="쉼표 [0] 11" xfId="2563" hidden="1" xr:uid="{5DAE97C9-888C-4B90-883E-BF49E5E35F00}"/>
    <cellStyle name="쉼표 [0] 11" xfId="2565" hidden="1" xr:uid="{9A6F8A17-398B-4B6C-BAC6-D5896EEB5612}"/>
    <cellStyle name="쉼표 [0] 11" xfId="2569" hidden="1" xr:uid="{0F513B0A-4AE0-40D4-9ABD-B9D6D493A52C}"/>
    <cellStyle name="쉼표 [0] 11" xfId="2571" hidden="1" xr:uid="{6D50F656-3C19-4573-911F-61048A885994}"/>
    <cellStyle name="쉼표 [0] 11" xfId="2570" hidden="1" xr:uid="{5D5AA608-3419-4906-842A-5C4A29A26DA1}"/>
    <cellStyle name="쉼표 [0] 11" xfId="2572" hidden="1" xr:uid="{72F4865C-5FCD-4DFD-A1C2-64BF0638CCC4}"/>
    <cellStyle name="쉼표 [0] 11" xfId="2576" hidden="1" xr:uid="{C5E5F8FB-E965-4ED0-942B-271F6A467679}"/>
    <cellStyle name="쉼표 [0] 11" xfId="2578" hidden="1" xr:uid="{03EA0A09-E9B5-4494-B34C-EF5EFAA7FFFB}"/>
    <cellStyle name="쉼표 [0] 11" xfId="2577" hidden="1" xr:uid="{B008E49D-D7E4-4597-AF22-41E9C537F187}"/>
    <cellStyle name="쉼표 [0] 11" xfId="2579" hidden="1" xr:uid="{D79A006E-EC39-46E7-8E91-0AE2B1BBD9DE}"/>
    <cellStyle name="쉼표 [0] 11" xfId="2583" hidden="1" xr:uid="{86908841-433A-4A79-B0E6-3B39B53639E7}"/>
    <cellStyle name="쉼표 [0] 11" xfId="2604" hidden="1" xr:uid="{16EE2606-8600-47F1-B946-142392C34A87}"/>
    <cellStyle name="쉼표 [0] 11" xfId="2603" hidden="1" xr:uid="{238EC6EB-EAF1-46B2-B040-C550311CE4F6}"/>
    <cellStyle name="쉼표 [0] 11" xfId="2605" hidden="1" xr:uid="{0C1D6652-D567-4E98-A484-0491867DCE8D}"/>
    <cellStyle name="쉼표 [0] 11" xfId="2609" hidden="1" xr:uid="{E0C494E1-6550-4241-A76D-DF6F1FBD3F2B}"/>
    <cellStyle name="쉼표 [0] 11" xfId="2613" hidden="1" xr:uid="{7A7C9AEE-4CB4-40F5-BBAF-C3F4AC5661BA}"/>
    <cellStyle name="쉼표 [0] 11" xfId="2612" hidden="1" xr:uid="{9C89427C-37BB-461C-ACBD-1BD87D819491}"/>
    <cellStyle name="쉼표 [0] 11" xfId="2614" hidden="1" xr:uid="{12AD4602-2EAB-4178-A203-2BE4A00E4A45}"/>
    <cellStyle name="쉼표 [0] 11" xfId="2618" hidden="1" xr:uid="{EC41B8A4-C1D6-46F7-9E58-902C543E275C}"/>
    <cellStyle name="쉼표 [0] 11" xfId="2620" hidden="1" xr:uid="{AC1A67C6-4940-473E-99FF-7D46E6E070E9}"/>
    <cellStyle name="쉼표 [0] 11" xfId="2619" hidden="1" xr:uid="{92B860B2-FBFB-4737-A6ED-3BF60A381B83}"/>
    <cellStyle name="쉼표 [0] 11" xfId="2621" hidden="1" xr:uid="{CD4D25EF-63AD-4274-BAB6-96F63CE8E219}"/>
    <cellStyle name="쉼표 [0] 11" xfId="2625" hidden="1" xr:uid="{F4485482-3705-4D85-89AA-BCCC456DEFCE}"/>
    <cellStyle name="쉼표 [0] 11" xfId="2629" hidden="1" xr:uid="{FD0FB086-BF96-4AAE-BE56-AD68C1B54AE4}"/>
    <cellStyle name="쉼표 [0] 11" xfId="2628" hidden="1" xr:uid="{A5153BC2-60F0-4F55-BE00-F0E6AE07613E}"/>
    <cellStyle name="쉼표 [0] 11" xfId="2630" hidden="1" xr:uid="{94FA8A93-DA65-4E0C-823F-CF4674BF58D6}"/>
    <cellStyle name="쉼표 [0] 11" xfId="2634" hidden="1" xr:uid="{D1158CB5-8163-4393-AFF4-BDF674055693}"/>
    <cellStyle name="쉼표 [0] 11" xfId="2637" hidden="1" xr:uid="{C20848C1-7DAC-4334-97FA-8FFDC2F33786}"/>
    <cellStyle name="쉼표 [0] 11" xfId="2636" hidden="1" xr:uid="{7171BE3B-E3C0-4E89-8BE5-A85704B97798}"/>
    <cellStyle name="쉼표 [0] 11" xfId="2638" hidden="1" xr:uid="{3FBABAB8-4186-4877-99D3-F3C875EA06F1}"/>
    <cellStyle name="쉼표 [0] 11" xfId="2642" hidden="1" xr:uid="{6BD4A9AD-CF8A-4682-AA24-CDAD8FFF6A7A}"/>
    <cellStyle name="쉼표 [0] 11" xfId="2648" hidden="1" xr:uid="{7E7CF3B8-4755-4053-980F-3D35A5B5AD34}"/>
    <cellStyle name="쉼표 [0] 11" xfId="2647" hidden="1" xr:uid="{FA56F03B-DDE1-4951-BB1D-16ED0B6E536A}"/>
    <cellStyle name="쉼표 [0] 11" xfId="2649" hidden="1" xr:uid="{4564F3C3-A459-4D7D-9A12-FAC7466831F4}"/>
    <cellStyle name="쉼표 [0] 11" xfId="2653" hidden="1" xr:uid="{213C109A-D373-421A-AFCB-67ECFA1FE4D5}"/>
    <cellStyle name="쉼표 [0] 11" xfId="2666" hidden="1" xr:uid="{1D20BEA8-107F-4D5F-8A0B-9C7C9E026343}"/>
    <cellStyle name="쉼표 [0] 11" xfId="2665" hidden="1" xr:uid="{F018A42A-82E2-41F0-A16D-B650B8EF4DD8}"/>
    <cellStyle name="쉼표 [0] 11" xfId="2667" hidden="1" xr:uid="{86FED529-9FAC-4454-933A-1429B3A9A649}"/>
    <cellStyle name="쉼표 [0] 11" xfId="2671" hidden="1" xr:uid="{4801943F-C5D4-43AA-80C8-B2C4AA44DAA4}"/>
    <cellStyle name="쉼표 [0] 11" xfId="2673" hidden="1" xr:uid="{59CD4A79-7FC8-4CA4-9B73-DDA1FB5C9A3B}"/>
    <cellStyle name="쉼표 [0] 11" xfId="2672" hidden="1" xr:uid="{E78C361F-1E03-4B08-8F6C-8662A136D49C}"/>
    <cellStyle name="쉼표 [0] 11" xfId="2674" hidden="1" xr:uid="{66C2F424-17C0-4A7F-AD3C-D4B795A02A0A}"/>
    <cellStyle name="쉼표 [0] 11" xfId="2678" hidden="1" xr:uid="{439F3A90-9305-404F-850D-2E7F5B24C2FD}"/>
    <cellStyle name="쉼표 [0] 11" xfId="2680" hidden="1" xr:uid="{DF552937-1684-4DEE-8DFB-CA461B7DCFFC}"/>
    <cellStyle name="쉼표 [0] 11" xfId="2679" hidden="1" xr:uid="{C7A6A643-099B-45F8-97DD-747D236CF249}"/>
    <cellStyle name="쉼표 [0] 11" xfId="2681" hidden="1" xr:uid="{8903686E-C140-4B29-9957-68B4031A3092}"/>
    <cellStyle name="쉼표 [0] 11" xfId="2685" hidden="1" xr:uid="{C9D12A64-E9D4-46BA-8660-93D11273FFE8}"/>
    <cellStyle name="쉼표 [0] 11" xfId="2687" hidden="1" xr:uid="{3CD9665F-3C2E-46AE-80E1-D8ABAF0D8978}"/>
    <cellStyle name="쉼표 [0] 11" xfId="2686" hidden="1" xr:uid="{C7EAEF38-A6FE-49EE-8113-A9CB1FEC93FB}"/>
    <cellStyle name="쉼표 [0] 11" xfId="2688" hidden="1" xr:uid="{CA1ED33F-862D-4E59-97EA-20933C500A0A}"/>
    <cellStyle name="쉼표 [0] 11" xfId="2692" hidden="1" xr:uid="{2F21E214-88F9-41DA-BCE4-248DAFC4AED5}"/>
    <cellStyle name="쉼표 [0] 11" xfId="2694" hidden="1" xr:uid="{44CE6D99-123F-4CBA-A927-DC1C0D37F5E2}"/>
    <cellStyle name="쉼표 [0] 11" xfId="2693" hidden="1" xr:uid="{8D25F6C8-E67F-4C03-B1A4-CA0FED888CE8}"/>
    <cellStyle name="쉼표 [0] 11" xfId="2695" hidden="1" xr:uid="{3CA1B31C-1844-431A-9235-DBF8D2CBA496}"/>
    <cellStyle name="쉼표 [0] 11" xfId="2699" hidden="1" xr:uid="{B41EE604-122A-4702-833F-4EDE954EFFED}"/>
    <cellStyle name="쉼표 [0] 11" xfId="2704" hidden="1" xr:uid="{3CBEB8D8-93A4-402E-9C66-9DFE04AE68CB}"/>
    <cellStyle name="쉼표 [0] 11" xfId="2703" hidden="1" xr:uid="{6FB6A01C-764B-4B4B-9ECB-A95EADFBF519}"/>
    <cellStyle name="쉼표 [0] 11" xfId="2705" hidden="1" xr:uid="{BD70D661-F582-4667-A4F0-98D7B7C07BE3}"/>
    <cellStyle name="쉼표 [0] 11" xfId="2709" hidden="1" xr:uid="{CAC9E988-683B-48FA-9462-EFA2BAD60778}"/>
    <cellStyle name="쉼표 [0] 11" xfId="2711" hidden="1" xr:uid="{B07B3A85-6E03-4A55-908B-62B21D3BD9ED}"/>
    <cellStyle name="쉼표 [0] 11" xfId="2710" hidden="1" xr:uid="{E0CAE9D4-8103-442C-B37C-AF7F5413E401}"/>
    <cellStyle name="쉼표 [0] 11" xfId="2712" hidden="1" xr:uid="{9CDDE1EB-1480-437A-BD02-8745A8099C7F}"/>
    <cellStyle name="쉼표 [0] 11" xfId="2716" hidden="1" xr:uid="{FE48F544-6ED4-420D-8BC5-0B82786C55B2}"/>
    <cellStyle name="쉼표 [0] 11" xfId="2718" hidden="1" xr:uid="{81FC539A-5F90-41F7-AE42-1A8FA4055B21}"/>
    <cellStyle name="쉼표 [0] 11" xfId="2717" hidden="1" xr:uid="{5BF8CCA7-BE42-4A1A-ADF6-23C3EEF767AF}"/>
    <cellStyle name="쉼표 [0] 11" xfId="2719" hidden="1" xr:uid="{BCEBC0FB-B789-4B81-BEA3-459F3EFC3C5F}"/>
    <cellStyle name="쉼표 [0] 11" xfId="2723" hidden="1" xr:uid="{ABDF7A28-7C10-4A6C-90F1-E98772D19D5D}"/>
    <cellStyle name="쉼표 [0] 11" xfId="2725" hidden="1" xr:uid="{75B2334E-C213-4D98-B318-45359E0BB33D}"/>
    <cellStyle name="쉼표 [0] 11" xfId="2724" hidden="1" xr:uid="{0D32BC90-FCF1-4741-9166-E6019596B4DF}"/>
    <cellStyle name="쉼표 [0] 11" xfId="2726" hidden="1" xr:uid="{604CCC89-DF32-44CC-AB72-BA98634E603B}"/>
    <cellStyle name="쉼표 [0] 11" xfId="2730" hidden="1" xr:uid="{D2B9F3D8-05C7-4AA6-AB11-0FDE2F16FDA9}"/>
    <cellStyle name="쉼표 [0] 11" xfId="2732" hidden="1" xr:uid="{D6AB59B7-1037-48C3-8EA3-C35367609BBD}"/>
    <cellStyle name="쉼표 [0] 11" xfId="2731" hidden="1" xr:uid="{2163843E-8F61-4CD6-9640-E3AD153AF0C1}"/>
    <cellStyle name="쉼표 [0] 11" xfId="2733" hidden="1" xr:uid="{19D43C48-39F1-428D-BC63-C8F80759A996}"/>
    <cellStyle name="쉼표 [0] 11" xfId="2737" hidden="1" xr:uid="{2A6F8C79-4CE7-4CC0-9330-8D614573B35D}"/>
    <cellStyle name="쉼표 [0] 11" xfId="2597" hidden="1" xr:uid="{EF89FC4F-08A8-4F8C-A2FC-44AD02AA9C17}"/>
    <cellStyle name="쉼표 [0] 11" xfId="2596" hidden="1" xr:uid="{15171116-CAF9-4D77-A5F7-B14B57CF07BC}"/>
    <cellStyle name="쉼표 [0] 11" xfId="2600" hidden="1" xr:uid="{217C7F4A-57DF-41C2-9ECB-418BEAE79842}"/>
    <cellStyle name="쉼표 [0] 11" xfId="2646" hidden="1" xr:uid="{4AD57D42-8E98-4E24-ABD8-D2176265D6AA}"/>
    <cellStyle name="쉼표 [0] 11" xfId="2746" hidden="1" xr:uid="{2706170C-F877-43A0-A814-3D820DEC610B}"/>
    <cellStyle name="쉼표 [0] 11" xfId="2745" hidden="1" xr:uid="{F8831C65-6876-479E-BCFF-6B19C541AA42}"/>
    <cellStyle name="쉼표 [0] 11" xfId="2747" hidden="1" xr:uid="{E8D7A19D-ACED-4E77-92AB-7F3209A569C2}"/>
    <cellStyle name="쉼표 [0] 11" xfId="2751" hidden="1" xr:uid="{08789E37-603C-4D1E-9D1F-84C19F3F1F03}"/>
    <cellStyle name="쉼표 [0] 11" xfId="2753" hidden="1" xr:uid="{DABEDEB8-EDB7-42A5-8E70-C8E1B0F18537}"/>
    <cellStyle name="쉼표 [0] 11" xfId="2752" hidden="1" xr:uid="{DFDF3F0D-81FD-4834-9BFB-AA702A371120}"/>
    <cellStyle name="쉼표 [0] 11" xfId="2754" hidden="1" xr:uid="{CF45875B-5E4C-4F65-90FC-DD90F372F1D2}"/>
    <cellStyle name="쉼표 [0] 11" xfId="2758" hidden="1" xr:uid="{CA816EE2-CAAD-4A33-BE87-14FBAFB90EA2}"/>
    <cellStyle name="쉼표 [0] 11" xfId="2760" hidden="1" xr:uid="{DAF82CDA-FE66-4069-ABB6-50C0FAC18DA1}"/>
    <cellStyle name="쉼표 [0] 11" xfId="2759" hidden="1" xr:uid="{58319E5C-DEE2-4939-B8D0-D530CDE84498}"/>
    <cellStyle name="쉼표 [0] 11" xfId="2761" hidden="1" xr:uid="{516813A2-E313-46C1-B9CA-5E04347AF02C}"/>
    <cellStyle name="쉼표 [0] 11" xfId="2765" hidden="1" xr:uid="{B06933CD-23C8-4922-8BAC-084B509BEB3F}"/>
    <cellStyle name="쉼표 [0] 11" xfId="2767" hidden="1" xr:uid="{CBBD824D-2B63-4193-A721-40E9493A4774}"/>
    <cellStyle name="쉼표 [0] 11" xfId="2766" hidden="1" xr:uid="{E34F38E0-FD0D-4738-9308-347744A8200D}"/>
    <cellStyle name="쉼표 [0] 11" xfId="2768" hidden="1" xr:uid="{EE1CA00C-D7D1-4040-9099-15D832E0AB49}"/>
    <cellStyle name="쉼표 [0] 11" xfId="2772" hidden="1" xr:uid="{710ADE45-FDEC-4627-A6B0-683229EA2D48}"/>
    <cellStyle name="쉼표 [0] 11" xfId="2774" hidden="1" xr:uid="{48765AD4-DA70-44C3-B159-0900517C4D01}"/>
    <cellStyle name="쉼표 [0] 11" xfId="2773" hidden="1" xr:uid="{F594DFFA-2C05-4359-93C9-08DD1F741FDE}"/>
    <cellStyle name="쉼표 [0] 11" xfId="2775" hidden="1" xr:uid="{8A207D13-1595-468E-899B-077371E87394}"/>
    <cellStyle name="쉼표 [0] 11" xfId="2779" hidden="1" xr:uid="{E6527705-6E29-449C-B4A1-8759F1A11AD4}"/>
    <cellStyle name="쉼표 [0] 11" xfId="2784" hidden="1" xr:uid="{A38DA49C-6A69-46E7-ADBD-9E58ACEC1543}"/>
    <cellStyle name="쉼표 [0] 11" xfId="2783" hidden="1" xr:uid="{8A90A2BF-8B0A-4371-B3B7-63C0AC443CE1}"/>
    <cellStyle name="쉼표 [0] 11" xfId="2785" hidden="1" xr:uid="{CD75A836-7194-4017-8820-B0A72A9AEACB}"/>
    <cellStyle name="쉼표 [0] 11" xfId="2789" hidden="1" xr:uid="{0E5B0871-E12F-4B2E-82C0-0276E2C099DD}"/>
    <cellStyle name="쉼표 [0] 11" xfId="2791" hidden="1" xr:uid="{F07AFCA5-5A83-4EB2-9EE1-E22F64E3C37C}"/>
    <cellStyle name="쉼표 [0] 11" xfId="2790" hidden="1" xr:uid="{4A6DFF3A-FB4B-42AA-A3CF-2EBA979064BD}"/>
    <cellStyle name="쉼표 [0] 11" xfId="2792" hidden="1" xr:uid="{73FD8B48-AD86-4AAB-A647-EAF5989E5D9C}"/>
    <cellStyle name="쉼표 [0] 11" xfId="2796" hidden="1" xr:uid="{DD8213B4-70D8-425A-8580-C6599BCF0834}"/>
    <cellStyle name="쉼표 [0] 11" xfId="2798" hidden="1" xr:uid="{2231106E-E56B-4557-94C8-FC587A50A245}"/>
    <cellStyle name="쉼표 [0] 11" xfId="2797" hidden="1" xr:uid="{40C68E71-9860-48F6-9C95-E340396605E8}"/>
    <cellStyle name="쉼표 [0] 11" xfId="2799" hidden="1" xr:uid="{3B5C2A84-9C57-4013-BC39-36AADF776AED}"/>
    <cellStyle name="쉼표 [0] 11" xfId="2803" hidden="1" xr:uid="{67213F1B-400B-470A-8DD2-266567E0CD96}"/>
    <cellStyle name="쉼표 [0] 11" xfId="2805" hidden="1" xr:uid="{3F05ADA0-F07D-498C-96E7-EDFC513C382F}"/>
    <cellStyle name="쉼표 [0] 11" xfId="2804" hidden="1" xr:uid="{C9D56FB1-103B-4FE3-ACE7-E9AF433C7C6F}"/>
    <cellStyle name="쉼표 [0] 11" xfId="2806" hidden="1" xr:uid="{C620A77A-19D7-450D-BE8B-D650D9680522}"/>
    <cellStyle name="쉼표 [0] 11" xfId="2810" hidden="1" xr:uid="{59FFB92B-9D95-4B3A-B38A-F59DEF7F5F0D}"/>
    <cellStyle name="쉼표 [0] 11" xfId="2812" hidden="1" xr:uid="{48153D71-B05D-4660-A9F1-BAD200B4136E}"/>
    <cellStyle name="쉼표 [0] 11" xfId="2811" hidden="1" xr:uid="{3A4A1CF4-AA7E-4755-ACDB-F4CC45571121}"/>
    <cellStyle name="쉼표 [0] 11" xfId="2813" hidden="1" xr:uid="{5931482E-F135-4696-9893-9236198BDCB6}"/>
    <cellStyle name="쉼표 [0] 11" xfId="2817" hidden="1" xr:uid="{7FE10A9F-F75B-4D7A-AA9A-C4FD13555E59}"/>
    <cellStyle name="쉼표 [0] 11" xfId="2660" hidden="1" xr:uid="{B0F954CD-0141-4FBC-889D-627CEB45F38E}"/>
    <cellStyle name="쉼표 [0] 11" xfId="2601" hidden="1" xr:uid="{1E9FD96B-E01E-4D9D-BA65-1614C30CC07F}"/>
    <cellStyle name="쉼표 [0] 11" xfId="2586" hidden="1" xr:uid="{19E1A7DE-73AE-43B6-A263-4B070FB39793}"/>
    <cellStyle name="쉼표 [0] 11" xfId="2593" hidden="1" xr:uid="{5449778F-909B-4909-8F6D-3EB719B6C6CC}"/>
    <cellStyle name="쉼표 [0] 11" xfId="2825" hidden="1" xr:uid="{D35FCFFC-4DBB-49E7-9B21-C480FEC1F732}"/>
    <cellStyle name="쉼표 [0] 11" xfId="2824" hidden="1" xr:uid="{DA2668FD-E2C9-489A-BB45-22A3A61B22C3}"/>
    <cellStyle name="쉼표 [0] 11" xfId="2826" hidden="1" xr:uid="{A5C3AA43-5454-43CB-904C-0FB8B06EA6F1}"/>
    <cellStyle name="쉼표 [0] 11" xfId="2830" hidden="1" xr:uid="{60AB89C9-7EC6-412A-86B4-D47D50653B02}"/>
    <cellStyle name="쉼표 [0] 11" xfId="2832" hidden="1" xr:uid="{A96BED70-ADD7-45D4-A005-CAAC9DEEC070}"/>
    <cellStyle name="쉼표 [0] 11" xfId="2831" hidden="1" xr:uid="{C4992D93-3EEE-429D-A6EA-0D6CA59A9F0F}"/>
    <cellStyle name="쉼표 [0] 11" xfId="2833" hidden="1" xr:uid="{943FEC6B-F636-4969-B761-5023974ACA57}"/>
    <cellStyle name="쉼표 [0] 11" xfId="2837" hidden="1" xr:uid="{F646E3B9-ACC0-4F22-8469-5F922A85B413}"/>
    <cellStyle name="쉼표 [0] 11" xfId="2839" hidden="1" xr:uid="{94F7334F-24F0-4E0D-AD16-A61154815C37}"/>
    <cellStyle name="쉼표 [0] 11" xfId="2838" hidden="1" xr:uid="{C971D4B5-466E-46B9-8417-DA9CCCDD10C6}"/>
    <cellStyle name="쉼표 [0] 11" xfId="2840" hidden="1" xr:uid="{ECB9007D-2963-4158-8408-89F64630D09C}"/>
    <cellStyle name="쉼표 [0] 11" xfId="2844" hidden="1" xr:uid="{A53A8A72-F274-44EB-AB21-991113A89561}"/>
    <cellStyle name="쉼표 [0] 11" xfId="2846" hidden="1" xr:uid="{F0D91FD2-D56A-4441-A6FD-82FFA9D58885}"/>
    <cellStyle name="쉼표 [0] 11" xfId="2845" hidden="1" xr:uid="{66C6F8DD-6B1A-406B-A66B-01BF5660ADB6}"/>
    <cellStyle name="쉼표 [0] 11" xfId="2847" hidden="1" xr:uid="{65814035-3D55-4E55-84B4-D6960091DD6D}"/>
    <cellStyle name="쉼표 [0] 11" xfId="2851" hidden="1" xr:uid="{F1D847A4-B4E9-4ABF-88C3-8463C28201B3}"/>
    <cellStyle name="쉼표 [0] 11" xfId="2853" hidden="1" xr:uid="{ECEA9CE9-F2F0-45D7-B2D5-E71AFFA9F5C2}"/>
    <cellStyle name="쉼표 [0] 11" xfId="2852" hidden="1" xr:uid="{584B7EF0-ED6A-4DC3-8D95-D366AF52A9D4}"/>
    <cellStyle name="쉼표 [0] 11" xfId="2854" hidden="1" xr:uid="{AD0C614B-B7A1-47FD-934E-3BD207A08E39}"/>
    <cellStyle name="쉼표 [0] 11" xfId="2858" hidden="1" xr:uid="{42649B85-1297-4996-B1FD-9E0737D8F3E2}"/>
    <cellStyle name="쉼표 [0] 11" xfId="2863" hidden="1" xr:uid="{4D5FDDEB-B70B-46A8-83F9-883F20B72EC8}"/>
    <cellStyle name="쉼표 [0] 11" xfId="2862" hidden="1" xr:uid="{D2113B67-5FF5-4408-AB72-8A92F0973703}"/>
    <cellStyle name="쉼표 [0] 11" xfId="2864" hidden="1" xr:uid="{E6501AD6-FABB-4E0D-8466-DB86D54E87AC}"/>
    <cellStyle name="쉼표 [0] 11" xfId="2868" hidden="1" xr:uid="{8A74B510-D2AE-4F4C-AE34-3FA51835F8D4}"/>
    <cellStyle name="쉼표 [0] 11" xfId="2870" hidden="1" xr:uid="{0FB21311-1C17-49D2-8814-0216D7C6A8CC}"/>
    <cellStyle name="쉼표 [0] 11" xfId="2869" hidden="1" xr:uid="{7D2BA0CE-0D52-4CBA-9097-226182772990}"/>
    <cellStyle name="쉼표 [0] 11" xfId="2871" hidden="1" xr:uid="{57AC7BDC-4777-4E51-9C05-A227D3B2C17C}"/>
    <cellStyle name="쉼표 [0] 11" xfId="2875" hidden="1" xr:uid="{94A8726D-D616-44EF-8B75-9D01DDFEC454}"/>
    <cellStyle name="쉼표 [0] 11" xfId="2877" hidden="1" xr:uid="{ECB78FEB-AD0E-4871-914B-0B390541AC90}"/>
    <cellStyle name="쉼표 [0] 11" xfId="2876" hidden="1" xr:uid="{5CCE1FFE-FE2F-4F66-AEFD-C0028A1BC2E4}"/>
    <cellStyle name="쉼표 [0] 11" xfId="2878" hidden="1" xr:uid="{266BDB7A-72DF-4E4D-A3F8-C45FB99BA4A9}"/>
    <cellStyle name="쉼표 [0] 11" xfId="2882" hidden="1" xr:uid="{E58CD47E-17E1-4B4E-B9B7-E8799E1A4286}"/>
    <cellStyle name="쉼표 [0] 11" xfId="2884" hidden="1" xr:uid="{AA0F30AB-3D2C-4BEC-81F0-DBC3B2AEDC0A}"/>
    <cellStyle name="쉼표 [0] 11" xfId="2883" hidden="1" xr:uid="{301ECD1F-AA6B-466E-8AE1-D99F8978EDEB}"/>
    <cellStyle name="쉼표 [0] 11" xfId="2885" hidden="1" xr:uid="{D315A3C8-80D0-4227-9355-3FA3F51AFE23}"/>
    <cellStyle name="쉼표 [0] 11" xfId="2889" hidden="1" xr:uid="{DC764462-FE18-4C9D-B4D2-AFBB4D24011B}"/>
    <cellStyle name="쉼표 [0] 11" xfId="2891" hidden="1" xr:uid="{714B5C90-D0DE-4CFA-AF37-83E875F7F689}"/>
    <cellStyle name="쉼표 [0] 11" xfId="2890" hidden="1" xr:uid="{63146B19-C96C-4628-A64C-01E4B8670AB2}"/>
    <cellStyle name="쉼표 [0] 11" xfId="2892" hidden="1" xr:uid="{0B421EEF-83E9-4AE2-B29A-B7F75FCD02BD}"/>
    <cellStyle name="쉼표 [0] 11" xfId="2896" hidden="1" xr:uid="{AECD0F21-FD27-4E3A-B20C-BE1F9E7D9792}"/>
    <cellStyle name="쉼표 [0] 11" xfId="2626" hidden="1" xr:uid="{CB306485-2A70-48BB-B4C6-8119BBBA8C91}"/>
    <cellStyle name="쉼표 [0] 11" xfId="2598" hidden="1" xr:uid="{81DE3BF2-400D-4943-BCD1-E04888489268}"/>
    <cellStyle name="쉼표 [0] 11" xfId="2175" hidden="1" xr:uid="{DD7187E1-707C-4257-A97F-03BB7ECABBCD}"/>
    <cellStyle name="쉼표 [0] 11" xfId="2225" hidden="1" xr:uid="{6313FD23-5C69-461B-9D16-6C7F42B0BD65}"/>
    <cellStyle name="쉼표 [0] 11" xfId="2912" hidden="1" xr:uid="{99FDECF4-3F03-4697-8582-F562181DB2B9}"/>
    <cellStyle name="쉼표 [0] 11" xfId="2911" hidden="1" xr:uid="{BA461315-E8AB-478D-BDA6-BEBB65248844}"/>
    <cellStyle name="쉼표 [0] 11" xfId="2913" hidden="1" xr:uid="{FF69EFF2-1DC5-47C7-A7FA-3501BB04196A}"/>
    <cellStyle name="쉼표 [0] 11" xfId="2917" hidden="1" xr:uid="{11CED11C-7F1E-4D6A-9556-78220A59A3BD}"/>
    <cellStyle name="쉼표 [0] 11" xfId="2919" hidden="1" xr:uid="{3A8DCD75-65D3-4A8C-99A1-D9A94007F9AD}"/>
    <cellStyle name="쉼표 [0] 11" xfId="2918" hidden="1" xr:uid="{9E09D8BD-7681-45B1-81F4-649380F0F915}"/>
    <cellStyle name="쉼표 [0] 11" xfId="2920" hidden="1" xr:uid="{6A7C8DE3-751A-438E-A7FC-5F8C938A9E80}"/>
    <cellStyle name="쉼표 [0] 11" xfId="2924" hidden="1" xr:uid="{21C142C9-554F-49D6-A0A8-6272D886921B}"/>
    <cellStyle name="쉼표 [0] 11" xfId="2926" hidden="1" xr:uid="{599B5BDD-7750-4C4B-BA4F-16FB2AADE200}"/>
    <cellStyle name="쉼표 [0] 11" xfId="2925" hidden="1" xr:uid="{D533BBA0-E773-4CB9-ACDC-3F031C6CAAF1}"/>
    <cellStyle name="쉼표 [0] 11" xfId="2927" hidden="1" xr:uid="{A6ECC1AA-5699-4CD1-953D-69E58CA3F1C4}"/>
    <cellStyle name="쉼표 [0] 11" xfId="2931" hidden="1" xr:uid="{D2ACA6AE-BE3F-40CF-B30C-AC691CEB076E}"/>
    <cellStyle name="쉼표 [0] 11" xfId="2933" hidden="1" xr:uid="{08DCF86F-3B58-4B54-B8C8-E8A376AB597A}"/>
    <cellStyle name="쉼표 [0] 11" xfId="2932" hidden="1" xr:uid="{66112DA5-59C7-44A9-95E7-88B0B193C58C}"/>
    <cellStyle name="쉼표 [0] 11" xfId="2934" hidden="1" xr:uid="{D1143E56-24F0-4F93-8179-179C3979F5BD}"/>
    <cellStyle name="쉼표 [0] 11" xfId="2938" hidden="1" xr:uid="{0C3DCB97-1DC1-4DE2-BD9C-D3281816C558}"/>
    <cellStyle name="쉼표 [0] 11" xfId="2940" hidden="1" xr:uid="{07446B1D-B941-415B-A3C7-E4E56419024C}"/>
    <cellStyle name="쉼표 [0] 11" xfId="2939" hidden="1" xr:uid="{DAF6B27E-FEE5-43E1-BD39-F920A5AC5012}"/>
    <cellStyle name="쉼표 [0] 11" xfId="2941" hidden="1" xr:uid="{190ADD10-DB36-484D-9B70-5701469342AE}"/>
    <cellStyle name="쉼표 [0] 11" xfId="2945" hidden="1" xr:uid="{C9452B24-E4B0-48B4-98C8-40A0691A0AD3}"/>
    <cellStyle name="쉼표 [0] 11" xfId="2958" hidden="1" xr:uid="{5D7F1B6F-6FE7-49BB-A953-77A2B0256DB0}"/>
    <cellStyle name="쉼표 [0] 11" xfId="2957" hidden="1" xr:uid="{B6FEF7FE-5F65-45D4-97A8-ECE9A9B1A333}"/>
    <cellStyle name="쉼표 [0] 11" xfId="2959" hidden="1" xr:uid="{F2627A4C-5A6C-4A7C-939D-2F3B733110A4}"/>
    <cellStyle name="쉼표 [0] 11" xfId="2963" hidden="1" xr:uid="{D51B14B6-29FD-4D24-8430-999E4177F8A5}"/>
    <cellStyle name="쉼표 [0] 11" xfId="2965" hidden="1" xr:uid="{F1EA117D-3B5E-4437-905B-D665385077DD}"/>
    <cellStyle name="쉼표 [0] 11" xfId="2964" hidden="1" xr:uid="{BE47CD0C-8F00-49E4-9832-B29B582364C2}"/>
    <cellStyle name="쉼표 [0] 11" xfId="2966" hidden="1" xr:uid="{4390EC91-DF98-4405-8153-0195DAB57497}"/>
    <cellStyle name="쉼표 [0] 11" xfId="2970" hidden="1" xr:uid="{37F5A049-2F1D-4FF1-B660-337A1EB7C689}"/>
    <cellStyle name="쉼표 [0] 11" xfId="2972" hidden="1" xr:uid="{3E6B6302-134C-485D-8A6F-7C50EEFF1AD9}"/>
    <cellStyle name="쉼표 [0] 11" xfId="2971" hidden="1" xr:uid="{C2F25023-22E0-4A45-BF23-1AC0BA066B01}"/>
    <cellStyle name="쉼표 [0] 11" xfId="2973" hidden="1" xr:uid="{F76FDFED-59B4-498D-8432-E1E30D58AD0E}"/>
    <cellStyle name="쉼표 [0] 11" xfId="2977" hidden="1" xr:uid="{A5B157B1-C062-40EA-BDFD-69C8FB9462C5}"/>
    <cellStyle name="쉼표 [0] 11" xfId="2979" hidden="1" xr:uid="{D41229A5-1F9F-4949-BD48-FAA36760185A}"/>
    <cellStyle name="쉼표 [0] 11" xfId="2978" hidden="1" xr:uid="{8BF65CEA-2030-4597-8556-6162A14F0C72}"/>
    <cellStyle name="쉼표 [0] 11" xfId="2980" hidden="1" xr:uid="{4978972C-8057-488F-A089-896DC3AB5708}"/>
    <cellStyle name="쉼표 [0] 11" xfId="2984" hidden="1" xr:uid="{B462E1B5-48FF-4BC3-8726-C318450D68E8}"/>
    <cellStyle name="쉼표 [0] 11" xfId="2986" hidden="1" xr:uid="{3E633452-5607-4784-87A2-3E0D69AE204A}"/>
    <cellStyle name="쉼표 [0] 11" xfId="2985" hidden="1" xr:uid="{5FE9A43F-E70A-4B59-B638-3CEA68D49E07}"/>
    <cellStyle name="쉼표 [0] 11" xfId="2987" hidden="1" xr:uid="{2C4E910D-F1B1-4521-BBB2-AB083D54EEBE}"/>
    <cellStyle name="쉼표 [0] 11" xfId="2991" hidden="1" xr:uid="{638854F3-67BC-41E0-9BF4-5DFA1DFADD3E}"/>
    <cellStyle name="쉼표 [0] 11" xfId="3003" hidden="1" xr:uid="{1A2814C2-CE00-4A4A-9028-B2C528B47517}"/>
    <cellStyle name="쉼표 [0] 11" xfId="3002" hidden="1" xr:uid="{F962857A-5869-42C2-B14D-8DC3933CAEEB}"/>
    <cellStyle name="쉼표 [0] 11" xfId="3004" hidden="1" xr:uid="{72F928F4-F827-420C-9636-B86626965D91}"/>
    <cellStyle name="쉼표 [0] 11" xfId="3008" hidden="1" xr:uid="{70F09EE2-B672-48AE-AA1B-EC8A05308F95}"/>
    <cellStyle name="쉼표 [0] 11" xfId="3010" hidden="1" xr:uid="{F71A335F-B864-49CD-BA19-B8A3318FCE57}"/>
    <cellStyle name="쉼표 [0] 11" xfId="3009" hidden="1" xr:uid="{19F7619D-8C58-4F61-97F7-4301CB594B5C}"/>
    <cellStyle name="쉼표 [0] 11" xfId="3011" hidden="1" xr:uid="{8DCE0F49-BB5E-437C-9F31-9F80A316AA76}"/>
    <cellStyle name="쉼표 [0] 11" xfId="3015" hidden="1" xr:uid="{BF47F53D-C899-4857-8B56-75F8F9B9D2BB}"/>
    <cellStyle name="쉼표 [0] 11" xfId="3017" hidden="1" xr:uid="{3DD351B0-6800-4665-9805-66E96515705B}"/>
    <cellStyle name="쉼표 [0] 11" xfId="3016" hidden="1" xr:uid="{8AB1005D-9304-4F60-A794-AD29A4C38357}"/>
    <cellStyle name="쉼표 [0] 11" xfId="3018" hidden="1" xr:uid="{C6682C29-C4F7-4C23-BB7F-36F9A255655E}"/>
    <cellStyle name="쉼표 [0] 11" xfId="3022" hidden="1" xr:uid="{12F9D22C-D244-46DF-A68D-990FFD2063E6}"/>
    <cellStyle name="쉼표 [0] 11" xfId="3024" hidden="1" xr:uid="{98C75212-A5EE-4472-8C52-A02F67A0BC8A}"/>
    <cellStyle name="쉼표 [0] 11" xfId="3023" hidden="1" xr:uid="{B7DFACD1-F8D3-4F57-8C65-41D49B39A61D}"/>
    <cellStyle name="쉼표 [0] 11" xfId="3025" hidden="1" xr:uid="{64F197B3-63BE-4FA3-B68C-35A46E1B90AE}"/>
    <cellStyle name="쉼표 [0] 11" xfId="3029" hidden="1" xr:uid="{8CF00E8D-28AD-4D35-A527-AC6F3BA2F3D2}"/>
    <cellStyle name="쉼표 [0] 11" xfId="3031" hidden="1" xr:uid="{95476044-8ABF-40BA-9B7B-3E9BE6344743}"/>
    <cellStyle name="쉼표 [0] 11" xfId="3030" hidden="1" xr:uid="{2E2378ED-BC1C-489F-A83A-25923BF24FCF}"/>
    <cellStyle name="쉼표 [0] 11" xfId="3032" hidden="1" xr:uid="{9E486370-A2A9-43F3-921A-898FA3CBF412}"/>
    <cellStyle name="쉼표 [0] 11" xfId="3036" hidden="1" xr:uid="{15140062-CB44-4A94-80FA-816C64A3198D}"/>
    <cellStyle name="쉼표 [0] 11" xfId="3039" hidden="1" xr:uid="{F9B9B673-5EF6-4EE6-B964-076A10D8A068}"/>
    <cellStyle name="쉼표 [0] 11" xfId="3038" hidden="1" xr:uid="{D2603C15-608E-4557-8438-D44BF60B331D}"/>
    <cellStyle name="쉼표 [0] 11" xfId="3040" hidden="1" xr:uid="{B3788D6B-6914-4B11-ACB2-7D25F9E83FAB}"/>
    <cellStyle name="쉼표 [0] 11" xfId="3044" hidden="1" xr:uid="{993D85E9-6049-49E4-871E-D81915CEF525}"/>
    <cellStyle name="쉼표 [0] 11" xfId="3057" hidden="1" xr:uid="{72FF43A1-5F83-4575-B557-027E83FB387B}"/>
    <cellStyle name="쉼표 [0] 11" xfId="3056" hidden="1" xr:uid="{B0EF5F17-81E3-466C-9548-E3F57B4C4763}"/>
    <cellStyle name="쉼표 [0] 11" xfId="3058" hidden="1" xr:uid="{6705844E-5FB5-4C4A-A76A-E5EC0AC6B49F}"/>
    <cellStyle name="쉼표 [0] 11" xfId="3062" hidden="1" xr:uid="{CE7FA3DE-BA3F-4097-B452-0B22DB2342AA}"/>
    <cellStyle name="쉼표 [0] 11" xfId="3064" hidden="1" xr:uid="{AF55ED29-E325-490A-ADDB-A3166B88F1CA}"/>
    <cellStyle name="쉼표 [0] 11" xfId="3063" hidden="1" xr:uid="{93841FCD-7BCA-429E-B7B2-FAE757B2C9F8}"/>
    <cellStyle name="쉼표 [0] 11" xfId="3065" hidden="1" xr:uid="{7CE296A4-197A-4414-9D66-D4032E4DE5FA}"/>
    <cellStyle name="쉼표 [0] 11" xfId="3069" hidden="1" xr:uid="{6C65F4DE-6D08-46C6-A4D6-339AB0FF4063}"/>
    <cellStyle name="쉼표 [0] 11" xfId="3071" hidden="1" xr:uid="{CC635473-A3C2-47AB-B024-6176F532DAB7}"/>
    <cellStyle name="쉼표 [0] 11" xfId="3070" hidden="1" xr:uid="{960920DD-4464-4A3F-8B90-7F31B675E77F}"/>
    <cellStyle name="쉼표 [0] 11" xfId="3072" hidden="1" xr:uid="{5538FD4F-56A2-412A-A86D-9BC6FF96A43B}"/>
    <cellStyle name="쉼표 [0] 11" xfId="3076" hidden="1" xr:uid="{A2170470-25E2-4924-A5E2-2030D10B6CF3}"/>
    <cellStyle name="쉼표 [0] 11" xfId="3078" hidden="1" xr:uid="{D568579D-2A89-4AE9-A12C-467CD36D0418}"/>
    <cellStyle name="쉼표 [0] 11" xfId="3077" hidden="1" xr:uid="{878B036B-9B04-4077-8B6C-0971B9C92A5E}"/>
    <cellStyle name="쉼표 [0] 11" xfId="3079" hidden="1" xr:uid="{69540692-F684-4EB0-ACEF-0D9B53471104}"/>
    <cellStyle name="쉼표 [0] 11" xfId="3083" hidden="1" xr:uid="{5F04EE80-55A7-4DF9-9F8B-C42958FFFB54}"/>
    <cellStyle name="쉼표 [0] 11" xfId="3085" hidden="1" xr:uid="{BFB99766-564D-498F-8CF2-D5D811E838EA}"/>
    <cellStyle name="쉼표 [0] 11" xfId="3084" hidden="1" xr:uid="{07D9133B-250D-4037-BA60-376CCAC31B2D}"/>
    <cellStyle name="쉼표 [0] 11" xfId="3086" hidden="1" xr:uid="{16B47E5E-0746-4FB2-BD6A-129D3AD5E9F9}"/>
    <cellStyle name="쉼표 [0] 11" xfId="3090" hidden="1" xr:uid="{1A7CDBC2-F254-41E0-BCCC-018C0089B0BD}"/>
    <cellStyle name="쉼표 [0] 11" xfId="3099" hidden="1" xr:uid="{9BE87253-F1AA-4117-A2E8-0077B8D7E1F7}"/>
    <cellStyle name="쉼표 [0] 11" xfId="3098" hidden="1" xr:uid="{EB64FD04-A88E-4E8F-8345-1ED6E3055F9E}"/>
    <cellStyle name="쉼표 [0] 11" xfId="3100" hidden="1" xr:uid="{93931ACB-652F-405E-B29C-7F525EBCA028}"/>
    <cellStyle name="쉼표 [0] 11" xfId="3104" hidden="1" xr:uid="{6DD617E7-F71D-4313-AA38-6D4D75E70CEF}"/>
    <cellStyle name="쉼표 [0] 11" xfId="3106" hidden="1" xr:uid="{A19290A8-9060-48CA-A3D6-D984987723F1}"/>
    <cellStyle name="쉼표 [0] 11" xfId="3105" hidden="1" xr:uid="{2CB9E340-DB48-49EF-BC86-6ED1D6CD2E2A}"/>
    <cellStyle name="쉼표 [0] 11" xfId="3107" hidden="1" xr:uid="{4F053C0B-2F72-45B7-A66B-9BCCA9A20133}"/>
    <cellStyle name="쉼표 [0] 11" xfId="3111" hidden="1" xr:uid="{5F083E24-DCA5-4FB9-8611-4968C3C37DDE}"/>
    <cellStyle name="쉼표 [0] 11" xfId="3113" hidden="1" xr:uid="{38608E59-E802-4191-8FE3-BC36D86B0D0D}"/>
    <cellStyle name="쉼표 [0] 11" xfId="3112" hidden="1" xr:uid="{85080C92-4BC7-4646-8ECD-F4C3F7B80FB1}"/>
    <cellStyle name="쉼표 [0] 11" xfId="3114" hidden="1" xr:uid="{0A86D407-3A9D-4A28-8860-16880BD603B8}"/>
    <cellStyle name="쉼표 [0] 11" xfId="3118" hidden="1" xr:uid="{50181A80-8629-4F30-8D35-0D3AF1163CC7}"/>
    <cellStyle name="쉼표 [0] 11" xfId="3120" hidden="1" xr:uid="{653A2C95-B63E-4DE0-850D-CAA61837B626}"/>
    <cellStyle name="쉼표 [0] 11" xfId="3119" hidden="1" xr:uid="{B73B9756-4711-4026-9440-21F9A1DD9450}"/>
    <cellStyle name="쉼표 [0] 11" xfId="3121" hidden="1" xr:uid="{5011862B-7F59-4818-868B-76272AB99D1E}"/>
    <cellStyle name="쉼표 [0] 11" xfId="3125" hidden="1" xr:uid="{D924EB53-A3A7-4FB5-89A3-E3BE4DE0ABB7}"/>
    <cellStyle name="쉼표 [0] 11" xfId="3127" hidden="1" xr:uid="{04B88B70-DB6D-4B96-8BB5-BBC3120AEC37}"/>
    <cellStyle name="쉼표 [0] 11" xfId="3126" hidden="1" xr:uid="{00AFE6FF-8309-45BC-B78C-664C9BB7F863}"/>
    <cellStyle name="쉼표 [0] 11" xfId="3128" hidden="1" xr:uid="{FEBEC731-088C-499E-BE84-B104E54121AB}"/>
    <cellStyle name="쉼표 [0] 11" xfId="3132" hidden="1" xr:uid="{7DBE8C90-56FA-4D8F-AD0C-8459662AE0A8}"/>
    <cellStyle name="쉼표 [0] 11" xfId="2999" hidden="1" xr:uid="{3BFEB9B9-792A-4306-8263-703D17C6201F}"/>
    <cellStyle name="쉼표 [0] 11" xfId="2998" hidden="1" xr:uid="{5FD7D40E-6D17-41EF-8168-FED107AC7F0F}"/>
    <cellStyle name="쉼표 [0] 11" xfId="3000" hidden="1" xr:uid="{D0352BC0-0A68-4163-986F-512A0C96EEF0}"/>
    <cellStyle name="쉼표 [0] 11" xfId="3037" hidden="1" xr:uid="{3CBE47C8-FD69-4811-B7A7-78D2E44A6410}"/>
    <cellStyle name="쉼표 [0] 11" xfId="3142" hidden="1" xr:uid="{87F63A0D-C80F-4DED-845D-B8DCBBC79C46}"/>
    <cellStyle name="쉼표 [0] 11" xfId="3141" hidden="1" xr:uid="{DB51ACF2-F709-4D7D-9EC7-BB01776269D6}"/>
    <cellStyle name="쉼표 [0] 11" xfId="3143" hidden="1" xr:uid="{4EF05BED-6FE4-461F-BC63-9FDA16009ADA}"/>
    <cellStyle name="쉼표 [0] 11" xfId="3147" hidden="1" xr:uid="{D074D5C1-129B-4947-B308-A43AC471CEFD}"/>
    <cellStyle name="쉼표 [0] 11" xfId="3149" hidden="1" xr:uid="{BAE6D1C8-03DF-4003-BF6A-FEEDBB6E0162}"/>
    <cellStyle name="쉼표 [0] 11" xfId="3148" hidden="1" xr:uid="{745BC5D4-E4F6-40DE-978E-2E7109460C02}"/>
    <cellStyle name="쉼표 [0] 11" xfId="3150" hidden="1" xr:uid="{20AAD499-3276-4425-8749-DC12C609FD5A}"/>
    <cellStyle name="쉼표 [0] 11" xfId="3154" hidden="1" xr:uid="{9698D56B-1ECF-4BF9-AB07-63125C2895AA}"/>
    <cellStyle name="쉼표 [0] 11" xfId="3156" hidden="1" xr:uid="{4DA09528-5854-4B59-80DE-641BD6F7397B}"/>
    <cellStyle name="쉼표 [0] 11" xfId="3155" hidden="1" xr:uid="{BBFBB704-6F40-4582-9FFB-475E9A7C6A2C}"/>
    <cellStyle name="쉼표 [0] 11" xfId="3157" hidden="1" xr:uid="{61FDF381-A438-4F9F-8A1B-C9544FF32676}"/>
    <cellStyle name="쉼표 [0] 11" xfId="3161" hidden="1" xr:uid="{91FFB77D-CB0F-4AE5-A752-4B6FFF3C02F1}"/>
    <cellStyle name="쉼표 [0] 11" xfId="3163" hidden="1" xr:uid="{F2ACAFBF-9D11-4F2C-9856-1DB7573BBBA9}"/>
    <cellStyle name="쉼표 [0] 11" xfId="3162" hidden="1" xr:uid="{1F3361BE-2763-4824-A81D-4C2C8040EE9C}"/>
    <cellStyle name="쉼표 [0] 11" xfId="3164" hidden="1" xr:uid="{EB5ED7EC-B2F4-40D6-8BC0-F2F4545829D9}"/>
    <cellStyle name="쉼표 [0] 11" xfId="3168" hidden="1" xr:uid="{DD1C5632-77C8-4EDD-A8B6-66BB58763DDA}"/>
    <cellStyle name="쉼표 [0] 11" xfId="3170" hidden="1" xr:uid="{467DA5E5-F608-4045-8B04-5D0EA663E904}"/>
    <cellStyle name="쉼표 [0] 11" xfId="3169" hidden="1" xr:uid="{5263515F-062B-4281-B0B5-AF12A4A30724}"/>
    <cellStyle name="쉼표 [0] 11" xfId="3171" hidden="1" xr:uid="{D4F389A5-A75F-4E30-88A0-01DCB8E78F6D}"/>
    <cellStyle name="쉼표 [0] 11" xfId="3175" hidden="1" xr:uid="{756B52B2-1D28-4DCF-8D71-0D468C762008}"/>
    <cellStyle name="쉼표 [0] 11" xfId="3184" hidden="1" xr:uid="{64F3F9ED-E93C-4F21-8BF6-5F9B571F502E}"/>
    <cellStyle name="쉼표 [0] 11" xfId="3183" hidden="1" xr:uid="{517271AA-1204-423B-9676-9D509E2A10F0}"/>
    <cellStyle name="쉼표 [0] 11" xfId="3185" hidden="1" xr:uid="{C41F7DCD-D435-4819-967C-760F4257E64B}"/>
    <cellStyle name="쉼표 [0] 11" xfId="3189" hidden="1" xr:uid="{BD6DBFA7-1C13-4161-A691-AA6E1B2724BA}"/>
    <cellStyle name="쉼표 [0] 11" xfId="3191" hidden="1" xr:uid="{5BA6E2B1-5DB1-4F66-A3A5-E5A9B192E1AE}"/>
    <cellStyle name="쉼표 [0] 11" xfId="3190" hidden="1" xr:uid="{7571422E-B180-4476-A620-EC8847D8908E}"/>
    <cellStyle name="쉼표 [0] 11" xfId="3192" hidden="1" xr:uid="{326D6830-D1E3-4AC1-A406-6726CCD65494}"/>
    <cellStyle name="쉼표 [0] 11" xfId="3196" hidden="1" xr:uid="{CD873E38-3646-4DD6-8602-530A65F29E4E}"/>
    <cellStyle name="쉼표 [0] 11" xfId="3198" hidden="1" xr:uid="{49231FD6-8A17-4227-9877-0B5D331F2F10}"/>
    <cellStyle name="쉼표 [0] 11" xfId="3197" hidden="1" xr:uid="{789EA0C6-9519-4E3A-9B6D-AED3118FC810}"/>
    <cellStyle name="쉼표 [0] 11" xfId="3199" hidden="1" xr:uid="{6159766A-7DE6-4503-936D-A63457168963}"/>
    <cellStyle name="쉼표 [0] 11" xfId="3203" hidden="1" xr:uid="{00CA5135-7B4B-4EB1-90B5-5E8086B336F3}"/>
    <cellStyle name="쉼표 [0] 11" xfId="3205" hidden="1" xr:uid="{A1E4AF2C-953E-4DF4-A556-2554876A9730}"/>
    <cellStyle name="쉼표 [0] 11" xfId="3204" hidden="1" xr:uid="{40D93D47-FA0D-4009-8DCA-960943B8A517}"/>
    <cellStyle name="쉼표 [0] 11" xfId="3206" hidden="1" xr:uid="{5F66B351-FC45-4AF4-BF1A-5686FDC08E80}"/>
    <cellStyle name="쉼표 [0] 11" xfId="3210" hidden="1" xr:uid="{B3F8BC5D-24DE-4C9B-9A5A-55B78CDA2784}"/>
    <cellStyle name="쉼표 [0] 11" xfId="3212" hidden="1" xr:uid="{208D9519-6D06-4C93-B7A0-FE69E3C71F67}"/>
    <cellStyle name="쉼표 [0] 11" xfId="3211" hidden="1" xr:uid="{AC490934-5728-4E7D-A30C-27B22123A6F3}"/>
    <cellStyle name="쉼표 [0] 11" xfId="3213" hidden="1" xr:uid="{A53F004E-AF84-4FAC-9E53-4DA15C7E94AE}"/>
    <cellStyle name="쉼표 [0] 11" xfId="3217" hidden="1" xr:uid="{B543AC76-5EDF-48D8-921B-F8F4ADE55231}"/>
    <cellStyle name="쉼표 [0] 11" xfId="3052" hidden="1" xr:uid="{3EEFE217-921D-454B-80A6-752F6C093937}"/>
    <cellStyle name="쉼표 [0] 11" xfId="3001" hidden="1" xr:uid="{8C98877A-516C-4F57-94AF-D8ED7FF14172}"/>
    <cellStyle name="쉼표 [0] 11" xfId="2992" hidden="1" xr:uid="{AF0441F1-5143-497E-9F1A-149211A37458}"/>
    <cellStyle name="쉼표 [0] 11" xfId="2995" hidden="1" xr:uid="{9EB13A18-04D5-44C1-88F5-DE4E5AE0271F}"/>
    <cellStyle name="쉼표 [0] 11" xfId="3227" hidden="1" xr:uid="{632E847C-F5C5-4B90-9E06-96968BE05E54}"/>
    <cellStyle name="쉼표 [0] 11" xfId="3226" hidden="1" xr:uid="{F3BEE234-908A-4325-A660-D951E2A6F4DB}"/>
    <cellStyle name="쉼표 [0] 11" xfId="3228" hidden="1" xr:uid="{B4BFFBD9-E8A4-4DA7-95A0-42BB57BE695A}"/>
    <cellStyle name="쉼표 [0] 11" xfId="3232" hidden="1" xr:uid="{810C1AD1-1665-433B-BB93-CC21C5D679BA}"/>
    <cellStyle name="쉼표 [0] 11" xfId="3234" hidden="1" xr:uid="{DA9A2837-8092-453B-88D6-D4F3ADFC31AD}"/>
    <cellStyle name="쉼표 [0] 11" xfId="3233" hidden="1" xr:uid="{778E79CD-49A3-4BCB-A67C-58729864FB5B}"/>
    <cellStyle name="쉼표 [0] 11" xfId="3235" hidden="1" xr:uid="{1D3139A5-6C0E-4DC6-9C26-E436115A7663}"/>
    <cellStyle name="쉼표 [0] 11" xfId="3239" hidden="1" xr:uid="{5E97C1DE-34C3-4C24-B7CB-DFD9B69C9DB6}"/>
    <cellStyle name="쉼표 [0] 11" xfId="3241" hidden="1" xr:uid="{C7034532-89F9-4DEC-8D29-F60E34F80FD6}"/>
    <cellStyle name="쉼표 [0] 11" xfId="3240" hidden="1" xr:uid="{DBDDFA61-8257-485B-85AB-1EE0B9B5E649}"/>
    <cellStyle name="쉼표 [0] 11" xfId="3242" hidden="1" xr:uid="{4AD0E6D7-F943-4352-8F9A-56C28230A83F}"/>
    <cellStyle name="쉼표 [0] 11" xfId="3246" hidden="1" xr:uid="{1C33FFF7-10B0-4F9F-A91A-FD6418C1BD8F}"/>
    <cellStyle name="쉼표 [0] 11" xfId="3248" hidden="1" xr:uid="{F510827B-6080-4630-8BB3-94A8BB4AE820}"/>
    <cellStyle name="쉼표 [0] 11" xfId="3247" hidden="1" xr:uid="{0C29C479-1225-4FBE-A4BE-DB4303B84CDF}"/>
    <cellStyle name="쉼표 [0] 11" xfId="3249" hidden="1" xr:uid="{61F49932-09C0-4B5C-9651-6938763FB639}"/>
    <cellStyle name="쉼표 [0] 11" xfId="3253" hidden="1" xr:uid="{993C04C1-75CF-498A-937C-F0EDDA425A53}"/>
    <cellStyle name="쉼표 [0] 11" xfId="3255" hidden="1" xr:uid="{7883D1E5-2DE5-4FFD-9C9F-AD9220AE6CA1}"/>
    <cellStyle name="쉼표 [0] 11" xfId="3254" hidden="1" xr:uid="{B0BFD75B-FCF5-41ED-8783-05BFC214AB51}"/>
    <cellStyle name="쉼표 [0] 11" xfId="3256" hidden="1" xr:uid="{1B359690-5F20-4CF5-9A8D-9099068A9094}"/>
    <cellStyle name="쉼표 [0] 11" xfId="3260" hidden="1" xr:uid="{0DAAFC21-04EA-4179-95B9-79FD92579554}"/>
    <cellStyle name="쉼표 [0] 11" xfId="3269" hidden="1" xr:uid="{B14F5307-6945-448C-8A5D-5E89EE3381CA}"/>
    <cellStyle name="쉼표 [0] 11" xfId="3268" hidden="1" xr:uid="{4EF9F86A-0F03-4812-84EF-7C17DE62C212}"/>
    <cellStyle name="쉼표 [0] 11" xfId="3270" hidden="1" xr:uid="{85AA9FC4-2D97-4BFB-8F74-2B68B846109A}"/>
    <cellStyle name="쉼표 [0] 11" xfId="3274" hidden="1" xr:uid="{5D078702-3894-4CB1-A506-AB71F09ABBFC}"/>
    <cellStyle name="쉼표 [0] 11" xfId="3276" hidden="1" xr:uid="{651B388F-F4CA-4701-BF08-BF6006EEB147}"/>
    <cellStyle name="쉼표 [0] 11" xfId="3275" hidden="1" xr:uid="{7DE4FDBF-DF81-43C0-9CEE-9D735E6294F7}"/>
    <cellStyle name="쉼표 [0] 11" xfId="3277" hidden="1" xr:uid="{4DAE479A-CBA7-4695-97B8-1E353A210C62}"/>
    <cellStyle name="쉼표 [0] 11" xfId="3281" hidden="1" xr:uid="{CDDEFFBD-816F-4697-9911-BD6C5F148D16}"/>
    <cellStyle name="쉼표 [0] 11" xfId="3283" hidden="1" xr:uid="{4C766383-3A5D-4A51-88A6-0E3A33F81746}"/>
    <cellStyle name="쉼표 [0] 11" xfId="3282" hidden="1" xr:uid="{D1AF72E8-A62D-4F6C-8A3C-2546E88E03D6}"/>
    <cellStyle name="쉼표 [0] 11" xfId="3284" hidden="1" xr:uid="{B6B89D43-F9F1-4AE8-94DE-9854495BC952}"/>
    <cellStyle name="쉼표 [0] 11" xfId="3288" hidden="1" xr:uid="{2BDC72E6-47C9-4BC3-8CE3-30A17D4D3960}"/>
    <cellStyle name="쉼표 [0] 11" xfId="3290" hidden="1" xr:uid="{596DBC53-6A95-4724-AE55-2EFB7CDF227B}"/>
    <cellStyle name="쉼표 [0] 11" xfId="3289" hidden="1" xr:uid="{75AE8650-2C9D-4D69-8DC5-ECC1A43D6456}"/>
    <cellStyle name="쉼표 [0] 11" xfId="3291" hidden="1" xr:uid="{430F2DA9-A164-49D4-B109-DE7FDE6DA9D3}"/>
    <cellStyle name="쉼표 [0] 11" xfId="3295" hidden="1" xr:uid="{00FB0446-B162-478B-B652-A2C50E29C578}"/>
    <cellStyle name="쉼표 [0] 11" xfId="3297" hidden="1" xr:uid="{0D569E98-5C28-47AF-887E-118EF189349C}"/>
    <cellStyle name="쉼표 [0] 11" xfId="3296" hidden="1" xr:uid="{384356DA-6DCC-4AF9-973C-DEC1D2DA6851}"/>
    <cellStyle name="쉼표 [0] 11" xfId="3298" hidden="1" xr:uid="{AA237F15-CCF8-4D3E-AF1B-C67AC757ED1B}"/>
    <cellStyle name="쉼표 [0] 11" xfId="3302" hidden="1" xr:uid="{FB0EAD82-2875-4439-9DEE-76B05C1AA0B4}"/>
    <cellStyle name="쉼표 [0] 11" xfId="2740" hidden="1" xr:uid="{4B847AD6-3B05-41E5-BD72-9E08A8BBF056}"/>
    <cellStyle name="쉼표 [0] 11" xfId="2585" hidden="1" xr:uid="{3C691EB4-3BF7-4F14-A67A-B3167F96E4D1}"/>
    <cellStyle name="쉼표 [0] 11" xfId="2821" hidden="1" xr:uid="{74A88C15-B91D-45B4-9D77-2D4DC79236A7}"/>
    <cellStyle name="쉼표 [0] 11" xfId="2591" hidden="1" xr:uid="{21C8DC95-7898-463B-90DF-1F2CC6E7E92A}"/>
    <cellStyle name="쉼표 [0] 11" xfId="3315" hidden="1" xr:uid="{28BC6A40-CF8E-449C-9367-D258C0289D0B}"/>
    <cellStyle name="쉼표 [0] 11" xfId="3314" hidden="1" xr:uid="{A87FE1DE-89CD-420A-BBFA-67276D01BD26}"/>
    <cellStyle name="쉼표 [0] 11" xfId="3316" hidden="1" xr:uid="{86CB0179-C150-4A69-AE4A-5A61FD1C9B33}"/>
    <cellStyle name="쉼표 [0] 11" xfId="3320" hidden="1" xr:uid="{7CD2C769-AEE1-4164-B9CF-B10AF3C0B639}"/>
    <cellStyle name="쉼표 [0] 11" xfId="3322" hidden="1" xr:uid="{AB3A46CD-1BF3-4D56-BF24-4A549CE026CF}"/>
    <cellStyle name="쉼표 [0] 11" xfId="3321" hidden="1" xr:uid="{BF589ABE-0FBB-4D41-A210-8473141412E0}"/>
    <cellStyle name="쉼표 [0] 11" xfId="3323" hidden="1" xr:uid="{C890D1D5-B1AC-4533-9DD3-5BB9925F286A}"/>
    <cellStyle name="쉼표 [0] 11" xfId="3327" hidden="1" xr:uid="{B822F7EA-4C48-4D5D-A3D1-60030E0D1349}"/>
    <cellStyle name="쉼표 [0] 11" xfId="3329" hidden="1" xr:uid="{1FDF369B-63F8-4168-A5A0-31E905572A7E}"/>
    <cellStyle name="쉼표 [0] 11" xfId="3328" hidden="1" xr:uid="{2CC2D771-D2A5-4EA5-80E8-96654F7F508C}"/>
    <cellStyle name="쉼표 [0] 11" xfId="3330" hidden="1" xr:uid="{A45E791A-516E-4DD8-848F-7469519515D1}"/>
    <cellStyle name="쉼표 [0] 11" xfId="3334" hidden="1" xr:uid="{7694B978-1589-4662-A211-196509C86460}"/>
    <cellStyle name="쉼표 [0] 11" xfId="3336" hidden="1" xr:uid="{AC950207-1CBC-47B9-89AA-D7D802E60C27}"/>
    <cellStyle name="쉼표 [0] 11" xfId="3335" hidden="1" xr:uid="{D4EC0957-1E81-4E2D-9761-ABF1021CC044}"/>
    <cellStyle name="쉼표 [0] 11" xfId="3337" hidden="1" xr:uid="{BFEAA59E-1FEA-4E07-B9B7-2063248BEE25}"/>
    <cellStyle name="쉼표 [0] 11" xfId="3341" hidden="1" xr:uid="{2A74B87A-9521-4628-9BE2-9FF8C8BBAAE8}"/>
    <cellStyle name="쉼표 [0] 11" xfId="3343" hidden="1" xr:uid="{5D7E4FE0-A18F-4239-AEDF-5BC6395927B3}"/>
    <cellStyle name="쉼표 [0] 11" xfId="3342" hidden="1" xr:uid="{2C99E573-3AA2-4715-9720-41A3AF059336}"/>
    <cellStyle name="쉼표 [0] 11" xfId="3344" hidden="1" xr:uid="{F20A86B5-9919-4F8A-9313-519B01C88C0A}"/>
    <cellStyle name="쉼표 [0] 11" xfId="3348" hidden="1" xr:uid="{A9C5E1E2-B8A5-4801-B4A9-8B4CE26D8312}"/>
    <cellStyle name="쉼표 [0] 11" xfId="3361" hidden="1" xr:uid="{CA41E9E1-6E98-44B1-BD9C-848C0C3D587A}"/>
    <cellStyle name="쉼표 [0] 11" xfId="3360" hidden="1" xr:uid="{D0835746-1E34-48D8-BDEB-CCB33F18FC05}"/>
    <cellStyle name="쉼표 [0] 11" xfId="3362" hidden="1" xr:uid="{971E88B2-B71D-4277-98E6-31A1CC12BAD3}"/>
    <cellStyle name="쉼표 [0] 11" xfId="3366" hidden="1" xr:uid="{6712FB6C-ACD4-460D-975A-276B76CCEE54}"/>
    <cellStyle name="쉼표 [0] 11" xfId="3368" hidden="1" xr:uid="{C6F6F8DA-D024-4FED-A825-C0E5A8F59781}"/>
    <cellStyle name="쉼표 [0] 11" xfId="3367" hidden="1" xr:uid="{720964B7-A7B2-4C04-B48C-517372DF71CE}"/>
    <cellStyle name="쉼표 [0] 11" xfId="3369" hidden="1" xr:uid="{C5E555D2-7885-4174-ABCC-689751F98260}"/>
    <cellStyle name="쉼표 [0] 11" xfId="3373" hidden="1" xr:uid="{E27E918C-7E40-473F-9B93-420DB8D41B26}"/>
    <cellStyle name="쉼표 [0] 11" xfId="3375" hidden="1" xr:uid="{DA734E37-C220-4F22-8FB0-D588E654E9B6}"/>
    <cellStyle name="쉼표 [0] 11" xfId="3374" hidden="1" xr:uid="{A4EDD60E-6B50-4D13-96B0-AFBFF7BCD756}"/>
    <cellStyle name="쉼표 [0] 11" xfId="3376" hidden="1" xr:uid="{7D2A2800-E6FC-4310-8116-3BBFF906B2D6}"/>
    <cellStyle name="쉼표 [0] 11" xfId="3380" hidden="1" xr:uid="{2DA4A3C8-1A9F-4A53-A2FF-B49967A9626F}"/>
    <cellStyle name="쉼표 [0] 11" xfId="3382" hidden="1" xr:uid="{87CB53C8-DE6E-4B2B-AB4D-FAC79546C34B}"/>
    <cellStyle name="쉼표 [0] 11" xfId="3381" hidden="1" xr:uid="{E020FD63-2908-4BF2-87EF-491999A1E826}"/>
    <cellStyle name="쉼표 [0] 11" xfId="3383" hidden="1" xr:uid="{6A7DF967-9014-40F5-BF81-5AD857E913B5}"/>
    <cellStyle name="쉼표 [0] 11" xfId="3387" hidden="1" xr:uid="{035012DA-A2B8-4A71-8968-CBDAAE6AEAE9}"/>
    <cellStyle name="쉼표 [0] 11" xfId="3389" hidden="1" xr:uid="{3B7765B1-110A-4B1B-9D11-0621976F39F6}"/>
    <cellStyle name="쉼표 [0] 11" xfId="3388" hidden="1" xr:uid="{68FA500D-0248-430F-B777-2684490587DD}"/>
    <cellStyle name="쉼표 [0] 11" xfId="3390" hidden="1" xr:uid="{9097DB3B-A706-4673-B1CE-40627AD2B6C6}"/>
    <cellStyle name="쉼표 [0] 11" xfId="3394" hidden="1" xr:uid="{CAC6E356-8E36-489E-9377-D0A016184B2F}"/>
    <cellStyle name="쉼표 [0] 11" xfId="3406" hidden="1" xr:uid="{9B4B41D1-6E21-4490-98CD-E5B825E98E7C}"/>
    <cellStyle name="쉼표 [0] 11" xfId="3405" hidden="1" xr:uid="{1BD8EDCB-BB9E-4A21-B8C3-1D3D4135F799}"/>
    <cellStyle name="쉼표 [0] 11" xfId="3407" hidden="1" xr:uid="{35639BFD-EED3-40F6-A220-BEF616050CFF}"/>
    <cellStyle name="쉼표 [0] 11" xfId="3411" hidden="1" xr:uid="{E59983F1-82AA-40CA-BE48-68A6BACBD048}"/>
    <cellStyle name="쉼표 [0] 11" xfId="3413" hidden="1" xr:uid="{E93F7ADC-CB14-4C56-AE35-86711C6055E5}"/>
    <cellStyle name="쉼표 [0] 11" xfId="3412" hidden="1" xr:uid="{ACFFFCB7-B380-4DBE-9502-C7A21798707E}"/>
    <cellStyle name="쉼표 [0] 11" xfId="3414" hidden="1" xr:uid="{D38A5A1C-52E4-4F4E-B1D1-86D8C1196882}"/>
    <cellStyle name="쉼표 [0] 11" xfId="3418" hidden="1" xr:uid="{8488A5AE-2B8D-439C-9EC3-47BDDD183E09}"/>
    <cellStyle name="쉼표 [0] 11" xfId="3420" hidden="1" xr:uid="{063BCE95-5FF9-4286-BE24-0136A71C622B}"/>
    <cellStyle name="쉼표 [0] 11" xfId="3419" hidden="1" xr:uid="{7E32EA9D-02DB-4861-ADD7-E366329CCA1B}"/>
    <cellStyle name="쉼표 [0] 11" xfId="3421" hidden="1" xr:uid="{8E705A3C-8E10-43A1-A96E-752F4F23F3FC}"/>
    <cellStyle name="쉼표 [0] 11" xfId="3425" hidden="1" xr:uid="{5C9C6CA0-F9D4-4270-9D40-EC66DF7643CD}"/>
    <cellStyle name="쉼표 [0] 11" xfId="3427" hidden="1" xr:uid="{C03CE528-B3ED-4CA2-BE6D-2478FAC3B9F3}"/>
    <cellStyle name="쉼표 [0] 11" xfId="3426" hidden="1" xr:uid="{03F776C2-3AA0-4253-905A-58C6EAC072B0}"/>
    <cellStyle name="쉼표 [0] 11" xfId="3428" hidden="1" xr:uid="{A5D19D91-C531-4A51-BE71-C5C42FEABE9F}"/>
    <cellStyle name="쉼표 [0] 11" xfId="3432" hidden="1" xr:uid="{5862D6C4-CDAE-4A7A-9D57-54FCBD6CCAC4}"/>
    <cellStyle name="쉼표 [0] 11" xfId="3434" hidden="1" xr:uid="{5B0F49A3-FBEF-4108-A3A3-4751EB82E308}"/>
    <cellStyle name="쉼표 [0] 11" xfId="3433" hidden="1" xr:uid="{1589DD86-0A5C-4C72-AC9F-EAF0A5C08171}"/>
    <cellStyle name="쉼표 [0] 11" xfId="3435" hidden="1" xr:uid="{BD596226-5E64-4FD5-A6E0-30AF561F8AC1}"/>
    <cellStyle name="쉼표 [0] 11" xfId="3439" hidden="1" xr:uid="{456578A8-F693-4C6D-AEBE-DDE6881DCBC8}"/>
    <cellStyle name="쉼표 [0] 11" xfId="3442" hidden="1" xr:uid="{B826E180-F73C-4ADD-893F-4C738FB8AFB7}"/>
    <cellStyle name="쉼표 [0] 11" xfId="3441" hidden="1" xr:uid="{F4C8AE33-E17A-49E2-8FBF-8D1CB142CDBD}"/>
    <cellStyle name="쉼표 [0] 11" xfId="3443" hidden="1" xr:uid="{464709AC-0F97-419E-A639-8A5D31464B15}"/>
    <cellStyle name="쉼표 [0] 11" xfId="3447" hidden="1" xr:uid="{0747F9AC-8197-44CA-8106-3C6ED75EEDFA}"/>
    <cellStyle name="쉼표 [0] 11" xfId="3460" hidden="1" xr:uid="{12D563F8-FD0A-468E-8010-521B777E537C}"/>
    <cellStyle name="쉼표 [0] 11" xfId="3459" hidden="1" xr:uid="{972D73EC-99CE-450C-9C63-56F58A903083}"/>
    <cellStyle name="쉼표 [0] 11" xfId="3461" hidden="1" xr:uid="{1539091D-0A19-4307-9D6D-8324197EE577}"/>
    <cellStyle name="쉼표 [0] 11" xfId="3465" hidden="1" xr:uid="{4E1F75EC-8373-4B24-9193-EEE319DDAA3A}"/>
    <cellStyle name="쉼표 [0] 11" xfId="3467" hidden="1" xr:uid="{40270A56-8B2F-4674-910C-C9F0EB2FB114}"/>
    <cellStyle name="쉼표 [0] 11" xfId="3466" hidden="1" xr:uid="{ADB9D202-C1F9-414E-963D-DCA312C1F468}"/>
    <cellStyle name="쉼표 [0] 11" xfId="3468" hidden="1" xr:uid="{6AE1E996-AE54-4228-9989-5E60AFA428CC}"/>
    <cellStyle name="쉼표 [0] 11" xfId="3472" hidden="1" xr:uid="{E6CB23FF-9F1A-44F6-A1BA-8C29457D8887}"/>
    <cellStyle name="쉼표 [0] 11" xfId="3474" hidden="1" xr:uid="{28057829-3D3A-4D2B-88ED-AA5921A1A7FD}"/>
    <cellStyle name="쉼표 [0] 11" xfId="3473" hidden="1" xr:uid="{040DAF7B-D771-4C00-9546-C312AFF95138}"/>
    <cellStyle name="쉼표 [0] 11" xfId="3475" hidden="1" xr:uid="{173473BF-0115-4511-956E-38FF322D3F16}"/>
    <cellStyle name="쉼표 [0] 11" xfId="3479" hidden="1" xr:uid="{15BD0674-E2BA-4ACA-925D-D219ABE2DFDB}"/>
    <cellStyle name="쉼표 [0] 11" xfId="3481" hidden="1" xr:uid="{F04B66A4-7610-426B-B9FA-BA1C9CAEF49A}"/>
    <cellStyle name="쉼표 [0] 11" xfId="3480" hidden="1" xr:uid="{D1AC6C5A-B5BA-4B9C-AA91-605F5C37ACCC}"/>
    <cellStyle name="쉼표 [0] 11" xfId="3482" hidden="1" xr:uid="{4CB107A3-EF2F-4787-A887-0C9B0B6E4702}"/>
    <cellStyle name="쉼표 [0] 11" xfId="3486" hidden="1" xr:uid="{FC85E068-E1CE-4A51-91D8-4A85556A08A6}"/>
    <cellStyle name="쉼표 [0] 11" xfId="3488" hidden="1" xr:uid="{4B1FE271-7098-46AD-BF78-792D433B08FF}"/>
    <cellStyle name="쉼표 [0] 11" xfId="3487" hidden="1" xr:uid="{D6242823-5696-450C-88A6-EE79CAB6737B}"/>
    <cellStyle name="쉼표 [0] 11" xfId="3489" hidden="1" xr:uid="{FDAF598D-86E0-4450-BA2A-40A922B96F7D}"/>
    <cellStyle name="쉼표 [0] 11" xfId="3493" hidden="1" xr:uid="{EF7472D8-8E24-4462-8A65-FC97BF0CEA50}"/>
    <cellStyle name="쉼표 [0] 11" xfId="3502" hidden="1" xr:uid="{091C459C-1F71-4283-AFE2-B5588C3FF1A2}"/>
    <cellStyle name="쉼표 [0] 11" xfId="3501" hidden="1" xr:uid="{EE382269-21FB-4FFA-93E2-D7E4FD6C7C5C}"/>
    <cellStyle name="쉼표 [0] 11" xfId="3503" hidden="1" xr:uid="{62C77A37-81D7-4CEF-BC58-248876D7C36A}"/>
    <cellStyle name="쉼표 [0] 11" xfId="3507" hidden="1" xr:uid="{AF05CA9F-FFC8-4BCC-B2B6-D3AF13428C07}"/>
    <cellStyle name="쉼표 [0] 11" xfId="3509" hidden="1" xr:uid="{428B5FC2-0C22-4FAE-9B1C-EDFDBAE625CC}"/>
    <cellStyle name="쉼표 [0] 11" xfId="3508" hidden="1" xr:uid="{A17971EC-EEC3-4F67-8EAB-63D97F9F87BD}"/>
    <cellStyle name="쉼표 [0] 11" xfId="3510" hidden="1" xr:uid="{14ED6C45-5DE2-4D19-BC2B-7B1E59DFA343}"/>
    <cellStyle name="쉼표 [0] 11" xfId="3514" hidden="1" xr:uid="{56AB2423-3B81-489B-A754-C1D89DCB077D}"/>
    <cellStyle name="쉼표 [0] 11" xfId="3516" hidden="1" xr:uid="{FF7D694D-0707-4685-8AB7-C836822F98F0}"/>
    <cellStyle name="쉼표 [0] 11" xfId="3515" hidden="1" xr:uid="{E36E9A80-E98D-407A-BA78-320486C1DD53}"/>
    <cellStyle name="쉼표 [0] 11" xfId="3517" hidden="1" xr:uid="{DFD466E1-874D-44B6-A186-919A20D947BE}"/>
    <cellStyle name="쉼표 [0] 11" xfId="3521" hidden="1" xr:uid="{E975CA9E-4785-466D-941C-D524F572D618}"/>
    <cellStyle name="쉼표 [0] 11" xfId="3523" hidden="1" xr:uid="{23B89A34-D981-483B-B03F-4C3F4AE61CCD}"/>
    <cellStyle name="쉼표 [0] 11" xfId="3522" hidden="1" xr:uid="{EFBFAC60-E683-483B-A5FC-35E15C1D0680}"/>
    <cellStyle name="쉼표 [0] 11" xfId="3524" hidden="1" xr:uid="{C6D9CD7F-D657-4ADC-A34E-DBC52144C4FE}"/>
    <cellStyle name="쉼표 [0] 11" xfId="3528" hidden="1" xr:uid="{9E7F1B49-B4B5-4DD5-8AF3-06418B49676D}"/>
    <cellStyle name="쉼표 [0] 11" xfId="3530" hidden="1" xr:uid="{8EC29AEA-3EF6-4986-AEBF-31580F3C626A}"/>
    <cellStyle name="쉼표 [0] 11" xfId="3529" hidden="1" xr:uid="{A558B61A-9D14-4C7F-A637-C34891019710}"/>
    <cellStyle name="쉼표 [0] 11" xfId="3531" hidden="1" xr:uid="{E79514EC-CD44-4227-B935-CDDBA240DCBC}"/>
    <cellStyle name="쉼표 [0] 11" xfId="3535" hidden="1" xr:uid="{BBA2AE27-5CF2-4BCA-B651-0EDBDB923750}"/>
    <cellStyle name="쉼표 [0] 11" xfId="3402" hidden="1" xr:uid="{6C15FC3F-69E3-401F-AA2F-9C89F88C8ECA}"/>
    <cellStyle name="쉼표 [0] 11" xfId="3401" hidden="1" xr:uid="{CA98F30F-01D6-478A-BA90-20EFF853A67A}"/>
    <cellStyle name="쉼표 [0] 11" xfId="3403" hidden="1" xr:uid="{6ADC7734-B393-4030-AAFB-F2336A4EFDE1}"/>
    <cellStyle name="쉼표 [0] 11" xfId="3440" hidden="1" xr:uid="{54F96B86-8383-4060-8E2C-26B28B5C8655}"/>
    <cellStyle name="쉼표 [0] 11" xfId="3545" hidden="1" xr:uid="{F1F734B3-91A4-41A3-A824-4DAE0F957D8A}"/>
    <cellStyle name="쉼표 [0] 11" xfId="3544" hidden="1" xr:uid="{F8C9ED0B-997A-49DF-A8A9-59B3CAFBFEFD}"/>
    <cellStyle name="쉼표 [0] 11" xfId="3546" hidden="1" xr:uid="{6A322C9B-A4D8-4AE6-A963-C88A258E5F59}"/>
    <cellStyle name="쉼표 [0] 11" xfId="3550" hidden="1" xr:uid="{116AAE48-2B0B-482C-9DAD-62C3D860DA7A}"/>
    <cellStyle name="쉼표 [0] 11" xfId="3552" hidden="1" xr:uid="{77902E55-8411-4310-9AE2-ED2E428C7209}"/>
    <cellStyle name="쉼표 [0] 11" xfId="3551" hidden="1" xr:uid="{05C8FCA0-82DE-4E31-A08C-C928D170D6CB}"/>
    <cellStyle name="쉼표 [0] 11" xfId="3553" hidden="1" xr:uid="{53B24312-0763-4199-8C99-78D3C1BFAD62}"/>
    <cellStyle name="쉼표 [0] 11" xfId="3557" hidden="1" xr:uid="{F3397322-32B9-4C04-9E6F-A8A49433B53C}"/>
    <cellStyle name="쉼표 [0] 11" xfId="3559" hidden="1" xr:uid="{90714411-C07A-45B1-8E40-52AC0E17B2F2}"/>
    <cellStyle name="쉼표 [0] 11" xfId="3558" hidden="1" xr:uid="{5E08D496-BC01-452B-9D17-82FD0E451500}"/>
    <cellStyle name="쉼표 [0] 11" xfId="3560" hidden="1" xr:uid="{9A62EDB4-3F0F-494E-94C0-EF214D0B1E82}"/>
    <cellStyle name="쉼표 [0] 11" xfId="3564" hidden="1" xr:uid="{288501AB-6185-49FD-B409-E698AFD6BB85}"/>
    <cellStyle name="쉼표 [0] 11" xfId="3566" hidden="1" xr:uid="{20AAE737-2877-4084-8E3D-27D1658B8C21}"/>
    <cellStyle name="쉼표 [0] 11" xfId="3565" hidden="1" xr:uid="{2B34435F-2899-4B57-AA36-471ED4B4DF34}"/>
    <cellStyle name="쉼표 [0] 11" xfId="3567" hidden="1" xr:uid="{C4C18373-4C40-46AD-9E1B-740923DE26EA}"/>
    <cellStyle name="쉼표 [0] 11" xfId="3571" hidden="1" xr:uid="{B2B1FA6C-FEEE-4C6D-B9A4-59A715312640}"/>
    <cellStyle name="쉼표 [0] 11" xfId="3573" hidden="1" xr:uid="{B4771967-975C-4CC0-9C61-90359B0EB67C}"/>
    <cellStyle name="쉼표 [0] 11" xfId="3572" hidden="1" xr:uid="{1267109B-3188-4028-85DA-E1DA3A8DD901}"/>
    <cellStyle name="쉼표 [0] 11" xfId="3574" hidden="1" xr:uid="{031B7497-A69A-4DFD-A85C-98702530BBBC}"/>
    <cellStyle name="쉼표 [0] 11" xfId="3578" hidden="1" xr:uid="{B35F99BA-DE77-42CB-8861-4666950FD450}"/>
    <cellStyle name="쉼표 [0] 11" xfId="3587" hidden="1" xr:uid="{952CC5FA-3C4C-4079-84B8-4DE22C7623A3}"/>
    <cellStyle name="쉼표 [0] 11" xfId="3586" hidden="1" xr:uid="{AC5A1863-09F1-458B-AC9F-464FCEA95670}"/>
    <cellStyle name="쉼표 [0] 11" xfId="3588" hidden="1" xr:uid="{AABEAE94-3BC4-4CE3-A833-6424ED59F4EB}"/>
    <cellStyle name="쉼표 [0] 11" xfId="3592" hidden="1" xr:uid="{AC7154C8-2720-4E9E-9209-3C126F4EB876}"/>
    <cellStyle name="쉼표 [0] 11" xfId="3594" hidden="1" xr:uid="{9B365D44-51A3-4CA7-8991-F512073EB5C2}"/>
    <cellStyle name="쉼표 [0] 11" xfId="3593" hidden="1" xr:uid="{86D10F95-7F4A-47C0-848B-694C29BA9F50}"/>
    <cellStyle name="쉼표 [0] 11" xfId="3595" hidden="1" xr:uid="{01F89C2B-AD37-4246-8EF7-494DD4699238}"/>
    <cellStyle name="쉼표 [0] 11" xfId="3599" hidden="1" xr:uid="{45E0DB73-34BA-47A2-B249-7C742CC28A02}"/>
    <cellStyle name="쉼표 [0] 11" xfId="3601" hidden="1" xr:uid="{BD959661-6B6A-4CCC-98A3-5804E5771432}"/>
    <cellStyle name="쉼표 [0] 11" xfId="3600" hidden="1" xr:uid="{129C5701-9A33-4593-8A74-98A79067EF52}"/>
    <cellStyle name="쉼표 [0] 11" xfId="3602" hidden="1" xr:uid="{B4B345CE-3E8C-449F-A808-4A9E62D9B288}"/>
    <cellStyle name="쉼표 [0] 11" xfId="3606" hidden="1" xr:uid="{03493063-5090-4AE8-AF11-971EEE40C7D5}"/>
    <cellStyle name="쉼표 [0] 11" xfId="3608" hidden="1" xr:uid="{647C2A09-75DF-4D65-BF07-05CE12CFC1FA}"/>
    <cellStyle name="쉼표 [0] 11" xfId="3607" hidden="1" xr:uid="{47B42190-34A3-4F96-A29A-90C987F1B6F6}"/>
    <cellStyle name="쉼표 [0] 11" xfId="3609" hidden="1" xr:uid="{F8010CF7-F2F9-41AB-96BF-AB092DF59476}"/>
    <cellStyle name="쉼표 [0] 11" xfId="3613" hidden="1" xr:uid="{7B0965E7-7785-40F1-979D-08713057F326}"/>
    <cellStyle name="쉼표 [0] 11" xfId="3615" hidden="1" xr:uid="{75209738-EF15-415F-B7BC-6368BB6619F8}"/>
    <cellStyle name="쉼표 [0] 11" xfId="3614" hidden="1" xr:uid="{C3B6D82C-8597-4F90-8D12-38C5FFEED576}"/>
    <cellStyle name="쉼표 [0] 11" xfId="3616" hidden="1" xr:uid="{208952E9-FAD0-4FFB-84D8-49C7A90B3627}"/>
    <cellStyle name="쉼표 [0] 11" xfId="3620" hidden="1" xr:uid="{91F50B27-D3A5-466C-8F44-0AD93A244CDB}"/>
    <cellStyle name="쉼표 [0] 11" xfId="3455" hidden="1" xr:uid="{1C14BF52-C37A-445D-AE00-D24EF55AB02C}"/>
    <cellStyle name="쉼표 [0] 11" xfId="3404" hidden="1" xr:uid="{C346A5F8-6CC3-4E8C-9300-DC7B5EC48457}"/>
    <cellStyle name="쉼표 [0] 11" xfId="3395" hidden="1" xr:uid="{38AC9B2C-BB76-442F-B5AB-F43B9B9CB03D}"/>
    <cellStyle name="쉼표 [0] 11" xfId="3398" hidden="1" xr:uid="{22D70AE1-6B97-4257-AAAB-3CC4F152DE2C}"/>
    <cellStyle name="쉼표 [0] 11" xfId="3630" hidden="1" xr:uid="{72687681-DCC2-4F28-8BD7-2C3F43E94F98}"/>
    <cellStyle name="쉼표 [0] 11" xfId="3629" hidden="1" xr:uid="{DE430C6C-953A-471B-AD31-FF7D306660ED}"/>
    <cellStyle name="쉼표 [0] 11" xfId="3631" hidden="1" xr:uid="{A4EFA075-C5EF-4C22-B674-E89623F648F8}"/>
    <cellStyle name="쉼표 [0] 11" xfId="3635" hidden="1" xr:uid="{7F7AC1BB-EA6F-420C-BAD3-30D7FD0176C3}"/>
    <cellStyle name="쉼표 [0] 11" xfId="3637" hidden="1" xr:uid="{EDA4F137-41B1-404B-AAE9-93CC0718A767}"/>
    <cellStyle name="쉼표 [0] 11" xfId="3636" hidden="1" xr:uid="{D5168274-067A-4AD3-B82A-A01622FA545C}"/>
    <cellStyle name="쉼표 [0] 11" xfId="3638" hidden="1" xr:uid="{C2B95C92-52D5-4F05-88EF-95BB4E673B3D}"/>
    <cellStyle name="쉼표 [0] 11" xfId="3642" hidden="1" xr:uid="{2AA72008-5F49-4EF2-A49A-C46152CE732E}"/>
    <cellStyle name="쉼표 [0] 11" xfId="3644" hidden="1" xr:uid="{72A2CA5F-D7B6-468A-BF58-EDE0664DD3FD}"/>
    <cellStyle name="쉼표 [0] 11" xfId="3643" hidden="1" xr:uid="{C93073FF-022C-4846-80D9-2A15A8AAC17A}"/>
    <cellStyle name="쉼표 [0] 11" xfId="3645" hidden="1" xr:uid="{DD3EAAAB-B4C5-464F-8CE5-A8265C12581B}"/>
    <cellStyle name="쉼표 [0] 11" xfId="3649" hidden="1" xr:uid="{92F2F3F3-115F-4083-B614-25CA1FA83028}"/>
    <cellStyle name="쉼표 [0] 11" xfId="3651" hidden="1" xr:uid="{6CA0959C-E021-4B5A-ACD6-15FBCE2D4020}"/>
    <cellStyle name="쉼표 [0] 11" xfId="3650" hidden="1" xr:uid="{3CE3003A-7302-4167-96EC-1E81C6F47870}"/>
    <cellStyle name="쉼표 [0] 11" xfId="3652" hidden="1" xr:uid="{2EAC13E6-A984-4CDA-8521-4A9AE7B9FB13}"/>
    <cellStyle name="쉼표 [0] 11" xfId="3656" hidden="1" xr:uid="{20AEF841-4043-4FE2-B07C-8702255DDFC9}"/>
    <cellStyle name="쉼표 [0] 11" xfId="3658" hidden="1" xr:uid="{770AF28A-5969-4745-B01B-58B62F2A2672}"/>
    <cellStyle name="쉼표 [0] 11" xfId="3657" hidden="1" xr:uid="{672DF482-FBD6-408C-8D56-79BCAC34F210}"/>
    <cellStyle name="쉼표 [0] 11" xfId="3659" hidden="1" xr:uid="{8754DD16-F7C1-41E4-B869-C04A6F766FA1}"/>
    <cellStyle name="쉼표 [0] 11" xfId="3663" hidden="1" xr:uid="{438E4C57-A2AF-47E2-9B5E-439112A7D8E4}"/>
    <cellStyle name="쉼표 [0] 11" xfId="3672" hidden="1" xr:uid="{AF4BF19F-8664-4596-A69D-38E0BBBED6B0}"/>
    <cellStyle name="쉼표 [0] 11" xfId="3671" hidden="1" xr:uid="{204299E3-108C-42FA-B4AC-09822E65282F}"/>
    <cellStyle name="쉼표 [0] 11" xfId="3673" hidden="1" xr:uid="{98EF9A87-66E1-4E20-81EC-E97C4F409F49}"/>
    <cellStyle name="쉼표 [0] 11" xfId="3677" hidden="1" xr:uid="{006C92F6-5AE7-403C-9F4B-7AB260491637}"/>
    <cellStyle name="쉼표 [0] 11" xfId="3679" hidden="1" xr:uid="{3B819982-FFBE-447A-9063-F9104AB44D1D}"/>
    <cellStyle name="쉼표 [0] 11" xfId="3678" hidden="1" xr:uid="{9A9673C1-6056-44B6-B2B7-D3C4EE32E6D4}"/>
    <cellStyle name="쉼표 [0] 11" xfId="3680" hidden="1" xr:uid="{272F0911-9A64-4D0B-A07B-4EC4EF618768}"/>
    <cellStyle name="쉼표 [0] 11" xfId="3684" hidden="1" xr:uid="{CBB56807-C49F-47DA-9CF5-CBC12FAFCC39}"/>
    <cellStyle name="쉼표 [0] 11" xfId="3686" hidden="1" xr:uid="{E86955B2-99AD-4EFB-9EA4-0CD62C05E192}"/>
    <cellStyle name="쉼표 [0] 11" xfId="3685" hidden="1" xr:uid="{698A5E74-966E-4D42-981A-5B3DAA92F9BF}"/>
    <cellStyle name="쉼표 [0] 11" xfId="3687" hidden="1" xr:uid="{D1F6824A-FC10-4A29-BA56-9F19DD44773F}"/>
    <cellStyle name="쉼표 [0] 11" xfId="3691" hidden="1" xr:uid="{0EFAC1E6-1854-4601-89C4-2FF300208697}"/>
    <cellStyle name="쉼표 [0] 11" xfId="3693" hidden="1" xr:uid="{DE2C4786-016B-42CD-AB7B-8084A1D4A11E}"/>
    <cellStyle name="쉼표 [0] 11" xfId="3692" hidden="1" xr:uid="{AC40D44E-2B07-4756-AAB8-6949402D7C63}"/>
    <cellStyle name="쉼표 [0] 11" xfId="3694" hidden="1" xr:uid="{9DDE4A99-AC8A-4E55-AD43-E82AA41BF4C9}"/>
    <cellStyle name="쉼표 [0] 11" xfId="3698" hidden="1" xr:uid="{44408321-F8B0-48A6-AFD9-69E2A7EC3525}"/>
    <cellStyle name="쉼표 [0] 11" xfId="3700" hidden="1" xr:uid="{6556BEE8-07C9-4CE9-A2BF-90D8EEE71C71}"/>
    <cellStyle name="쉼표 [0] 11" xfId="3699" hidden="1" xr:uid="{8989B4F8-1090-464B-88E4-5CF7DB379AD7}"/>
    <cellStyle name="쉼표 [0] 11" xfId="3701" hidden="1" xr:uid="{1B6C53D3-45C4-4E36-8753-64115EEE801C}"/>
    <cellStyle name="쉼표 [0] 11" xfId="3705" hidden="1" xr:uid="{3F7960C8-117B-4305-A8D6-C8BC300E87E0}"/>
    <cellStyle name="쉼표 [0] 11" xfId="2590" hidden="1" xr:uid="{3177BFB3-E748-45D9-89C6-851A8858A51A}"/>
    <cellStyle name="쉼표 [0] 11" xfId="2589" hidden="1" xr:uid="{36294138-B006-4F01-A022-076B5BD4D8F7}"/>
    <cellStyle name="쉼표 [0] 11" xfId="2908" hidden="1" xr:uid="{69841F7F-FE2A-4B9C-B34A-9C616C4BEAB0}"/>
    <cellStyle name="쉼표 [0] 11" xfId="2645" hidden="1" xr:uid="{4D5382A3-E59F-4409-8651-D62D1F481A72}"/>
    <cellStyle name="쉼표 [0] 11" xfId="3717" hidden="1" xr:uid="{CABE9118-5983-42F3-8FAB-9D739FEEAC1D}"/>
    <cellStyle name="쉼표 [0] 11" xfId="3716" hidden="1" xr:uid="{DF719957-3FE1-4DA8-A280-62926ACD24A4}"/>
    <cellStyle name="쉼표 [0] 11" xfId="3718" hidden="1" xr:uid="{A7769FF7-85E5-47CB-B575-C96263090291}"/>
    <cellStyle name="쉼표 [0] 11" xfId="3722" hidden="1" xr:uid="{3B3DED7E-5325-4390-8279-765003165ADA}"/>
    <cellStyle name="쉼표 [0] 11" xfId="3724" hidden="1" xr:uid="{3647179B-296A-425F-9987-5170EB69A266}"/>
    <cellStyle name="쉼표 [0] 11" xfId="3723" hidden="1" xr:uid="{86C8A994-9A52-4C2E-BD19-606CB70B9C64}"/>
    <cellStyle name="쉼표 [0] 11" xfId="3725" hidden="1" xr:uid="{8D1D22D2-D942-4FD5-BEEE-ED31A168390D}"/>
    <cellStyle name="쉼표 [0] 11" xfId="3729" hidden="1" xr:uid="{58FA84AB-B302-486C-8111-3375A7F3727B}"/>
    <cellStyle name="쉼표 [0] 11" xfId="3731" hidden="1" xr:uid="{701241E6-13C7-4E07-A02C-31FFE5220C77}"/>
    <cellStyle name="쉼표 [0] 11" xfId="3730" hidden="1" xr:uid="{E7D1BF7D-A378-4D24-9E2A-75BAAF0140B7}"/>
    <cellStyle name="쉼표 [0] 11" xfId="3732" hidden="1" xr:uid="{63F5A713-7307-47D6-AA65-15BFBBE16A43}"/>
    <cellStyle name="쉼표 [0] 11" xfId="3736" hidden="1" xr:uid="{1DF7E796-DD60-4CEB-A2F1-B90C22EAEA1F}"/>
    <cellStyle name="쉼표 [0] 11" xfId="3738" hidden="1" xr:uid="{073B0B50-AD53-48A4-8569-5CFF8F26DFD5}"/>
    <cellStyle name="쉼표 [0] 11" xfId="3737" hidden="1" xr:uid="{7CC1D8AD-20ED-4106-89E8-71C295CBE69A}"/>
    <cellStyle name="쉼표 [0] 11" xfId="3739" hidden="1" xr:uid="{C9CB0AFC-7DE3-49FA-9349-47F0606DCEB8}"/>
    <cellStyle name="쉼표 [0] 11" xfId="3743" hidden="1" xr:uid="{73D72B58-39A3-44EB-899E-20462CB56B0C}"/>
    <cellStyle name="쉼표 [0] 11" xfId="3745" hidden="1" xr:uid="{6832AD83-C942-49B6-92FE-036CD53B7597}"/>
    <cellStyle name="쉼표 [0] 11" xfId="3744" hidden="1" xr:uid="{7E9C7FC4-7634-471A-A7C7-7C1D026D036D}"/>
    <cellStyle name="쉼표 [0] 11" xfId="3746" hidden="1" xr:uid="{FF2F4859-910D-4697-9F22-C4E0655D2FCF}"/>
    <cellStyle name="쉼표 [0] 11" xfId="3750" hidden="1" xr:uid="{78AE6010-0502-4A5A-9D2F-0E68151581E1}"/>
    <cellStyle name="쉼표 [0] 11" xfId="3763" hidden="1" xr:uid="{ABCBFDE6-540C-4A4B-B954-D64291B0C3D6}"/>
    <cellStyle name="쉼표 [0] 11" xfId="3762" hidden="1" xr:uid="{7953052D-4B4B-4EA7-AF3D-9667E07E1B2B}"/>
    <cellStyle name="쉼표 [0] 11" xfId="3764" hidden="1" xr:uid="{2A0E49A0-C31C-46E8-B7A5-C8081B54F747}"/>
    <cellStyle name="쉼표 [0] 11" xfId="3768" hidden="1" xr:uid="{C0076917-471B-441C-8FBE-24D134F1A7B4}"/>
    <cellStyle name="쉼표 [0] 11" xfId="3770" hidden="1" xr:uid="{55BBC491-5FA1-4D8D-88F7-1D4BE8AAC176}"/>
    <cellStyle name="쉼표 [0] 11" xfId="3769" hidden="1" xr:uid="{FD2E3B84-B595-45FF-ACC5-B2091A66FE79}"/>
    <cellStyle name="쉼표 [0] 11" xfId="3771" hidden="1" xr:uid="{74E3E5B4-B9BE-40DC-B93A-6B08F1709F82}"/>
    <cellStyle name="쉼표 [0] 11" xfId="3775" hidden="1" xr:uid="{DB5617EC-64DF-4C71-A884-6179D85D145F}"/>
    <cellStyle name="쉼표 [0] 11" xfId="3777" hidden="1" xr:uid="{5BC2D634-790F-4BD8-B081-62B818ADD9D5}"/>
    <cellStyle name="쉼표 [0] 11" xfId="3776" hidden="1" xr:uid="{AE3E95E0-145E-4704-82FA-B47394DAFF2B}"/>
    <cellStyle name="쉼표 [0] 11" xfId="3778" hidden="1" xr:uid="{310A063A-A61B-42BF-BD29-12F73A34DA67}"/>
    <cellStyle name="쉼표 [0] 11" xfId="3782" hidden="1" xr:uid="{273746B7-DDC7-4E65-B064-CEBF49D871AC}"/>
    <cellStyle name="쉼표 [0] 11" xfId="3784" hidden="1" xr:uid="{624265F2-41C6-4645-912D-CB6D765C0EF0}"/>
    <cellStyle name="쉼표 [0] 11" xfId="3783" hidden="1" xr:uid="{47501F26-976D-4496-A869-B79798A3DC93}"/>
    <cellStyle name="쉼표 [0] 11" xfId="3785" hidden="1" xr:uid="{CC81B7F9-1660-41CD-B193-1DD006B8E7E7}"/>
    <cellStyle name="쉼표 [0] 11" xfId="3789" hidden="1" xr:uid="{05AE56CB-F525-43C5-86A5-94C59E91CD81}"/>
    <cellStyle name="쉼표 [0] 11" xfId="3791" hidden="1" xr:uid="{5F973859-BAC6-4F19-B1C1-42BED34945FF}"/>
    <cellStyle name="쉼표 [0] 11" xfId="3790" hidden="1" xr:uid="{2E77F53A-D09C-436D-AD7E-A9008C8A0E98}"/>
    <cellStyle name="쉼표 [0] 11" xfId="3792" hidden="1" xr:uid="{1A220BD4-3DF8-431A-89EA-E9E459679DF2}"/>
    <cellStyle name="쉼표 [0] 11" xfId="3796" hidden="1" xr:uid="{B62C1BDB-6911-4D97-8EF2-9337071937EB}"/>
    <cellStyle name="쉼표 [0] 11" xfId="3808" hidden="1" xr:uid="{8A97148F-A9ED-4C8F-A23A-E0F2A24436F2}"/>
    <cellStyle name="쉼표 [0] 11" xfId="3807" hidden="1" xr:uid="{29617059-2BCD-4A39-8A56-C78E2D64CBDE}"/>
    <cellStyle name="쉼표 [0] 11" xfId="3809" hidden="1" xr:uid="{0A2B8DAD-ABE9-4CD5-941E-CD2380982E2A}"/>
    <cellStyle name="쉼표 [0] 11" xfId="3813" hidden="1" xr:uid="{D1FAFF98-5138-42F4-AA99-2272A048C5DC}"/>
    <cellStyle name="쉼표 [0] 11" xfId="3815" hidden="1" xr:uid="{555A998C-884C-4E3C-8FDD-090F8120AD7D}"/>
    <cellStyle name="쉼표 [0] 11" xfId="3814" hidden="1" xr:uid="{86544AA5-F889-44AE-A727-C580C6B6E495}"/>
    <cellStyle name="쉼표 [0] 11" xfId="3816" hidden="1" xr:uid="{0B4929FA-85B1-472A-B315-46B7BE321C43}"/>
    <cellStyle name="쉼표 [0] 11" xfId="3820" hidden="1" xr:uid="{683AE76E-7551-4E2A-AE0A-7F2ED3BC1A14}"/>
    <cellStyle name="쉼표 [0] 11" xfId="3822" hidden="1" xr:uid="{3B62BBE1-8516-42B9-A1D0-8B4AC31D07BC}"/>
    <cellStyle name="쉼표 [0] 11" xfId="3821" hidden="1" xr:uid="{83BAD148-094D-4374-80BC-9CF56ACBB96C}"/>
    <cellStyle name="쉼표 [0] 11" xfId="3823" hidden="1" xr:uid="{4208D827-C072-42EE-A8C5-6FD7D2142203}"/>
    <cellStyle name="쉼표 [0] 11" xfId="3827" hidden="1" xr:uid="{85FEF2B9-D53F-420C-B4D4-436D4763D6C2}"/>
    <cellStyle name="쉼표 [0] 11" xfId="3829" hidden="1" xr:uid="{1E7DBBFC-0775-4A21-8194-D68E74FFC209}"/>
    <cellStyle name="쉼표 [0] 11" xfId="3828" hidden="1" xr:uid="{05B7B2E0-4CCB-4425-9569-010BAE14C7DD}"/>
    <cellStyle name="쉼표 [0] 11" xfId="3830" hidden="1" xr:uid="{098199E4-30BD-456B-AFF9-CD58B39B9687}"/>
    <cellStyle name="쉼표 [0] 11" xfId="3834" hidden="1" xr:uid="{4F7854D0-D340-42AD-8EA7-222DD9B0D20E}"/>
    <cellStyle name="쉼표 [0] 11" xfId="3836" hidden="1" xr:uid="{57557598-436D-4778-A34C-8ACC9172923B}"/>
    <cellStyle name="쉼표 [0] 11" xfId="3835" hidden="1" xr:uid="{F0E316DF-DDE5-46AA-B7C8-28BBFCB3D7C5}"/>
    <cellStyle name="쉼표 [0] 11" xfId="3837" hidden="1" xr:uid="{9319A2DB-AFE7-4A3C-BF5A-14CBFB7A9CBC}"/>
    <cellStyle name="쉼표 [0] 11" xfId="3841" hidden="1" xr:uid="{0DC4C733-7BC8-44D7-ADB7-584746DA066C}"/>
    <cellStyle name="쉼표 [0] 11" xfId="3844" hidden="1" xr:uid="{098AA194-173D-4DE9-80B9-0D09B0CB18E0}"/>
    <cellStyle name="쉼표 [0] 11" xfId="3843" hidden="1" xr:uid="{D423EBA7-3BB2-42BF-BFE4-9B44DE5D411C}"/>
    <cellStyle name="쉼표 [0] 11" xfId="3845" hidden="1" xr:uid="{EB2660B9-E668-44E1-BB96-1406BED46FFB}"/>
    <cellStyle name="쉼표 [0] 11" xfId="3849" hidden="1" xr:uid="{FB657CB8-1905-4DD4-B6E8-E8DBF15CF751}"/>
    <cellStyle name="쉼표 [0] 11" xfId="3862" hidden="1" xr:uid="{16415E04-1F21-45BE-98C1-767D3CDB4A03}"/>
    <cellStyle name="쉼표 [0] 11" xfId="3861" hidden="1" xr:uid="{65B0E5BB-AA7D-4158-B286-FD7EDE8EEFE2}"/>
    <cellStyle name="쉼표 [0] 11" xfId="3863" hidden="1" xr:uid="{FF3973D5-7614-4785-A634-93937BE45DB4}"/>
    <cellStyle name="쉼표 [0] 11" xfId="3867" hidden="1" xr:uid="{E8668B4C-6A5D-412A-B1A6-21EA162AE7D9}"/>
    <cellStyle name="쉼표 [0] 11" xfId="3869" hidden="1" xr:uid="{24FDBE7A-3A95-4BB8-9EC2-50A87EFCD99E}"/>
    <cellStyle name="쉼표 [0] 11" xfId="3868" hidden="1" xr:uid="{DC21F318-C7FE-44FC-92C5-E68090924D30}"/>
    <cellStyle name="쉼표 [0] 11" xfId="3870" hidden="1" xr:uid="{09060922-63AB-4B20-90D8-BA34AF9C6155}"/>
    <cellStyle name="쉼표 [0] 11" xfId="3874" hidden="1" xr:uid="{9B165983-8205-4E95-82CA-3551472E2E57}"/>
    <cellStyle name="쉼표 [0] 11" xfId="3876" hidden="1" xr:uid="{F2EA2EC1-97BB-4551-B9D6-59D0477C5D6C}"/>
    <cellStyle name="쉼표 [0] 11" xfId="3875" hidden="1" xr:uid="{336161EE-8E1B-4C51-B189-205219C40695}"/>
    <cellStyle name="쉼표 [0] 11" xfId="3877" hidden="1" xr:uid="{6736F6F6-E57E-4E83-8DCC-CD76597808DE}"/>
    <cellStyle name="쉼표 [0] 11" xfId="3881" hidden="1" xr:uid="{50432B85-3D8C-4902-8192-9F579AB17C44}"/>
    <cellStyle name="쉼표 [0] 11" xfId="3883" hidden="1" xr:uid="{96CC04F3-1353-47C6-A9D0-2CE3A2EE0D29}"/>
    <cellStyle name="쉼표 [0] 11" xfId="3882" hidden="1" xr:uid="{B5E19A96-F179-439E-BC11-0B99A90CB562}"/>
    <cellStyle name="쉼표 [0] 11" xfId="3884" hidden="1" xr:uid="{3A594C29-1EF1-4DBC-AF8E-FFA0495D09B3}"/>
    <cellStyle name="쉼표 [0] 11" xfId="3888" hidden="1" xr:uid="{E8A2418C-8A35-42A7-8C00-B64E3ED5C885}"/>
    <cellStyle name="쉼표 [0] 11" xfId="3890" hidden="1" xr:uid="{C7609676-78CC-49DD-B5F8-91F6E0846BA9}"/>
    <cellStyle name="쉼표 [0] 11" xfId="3889" hidden="1" xr:uid="{24115777-E641-4406-A422-506E6D2878F8}"/>
    <cellStyle name="쉼표 [0] 11" xfId="3891" hidden="1" xr:uid="{C70DB569-7412-421F-A446-9B00E8C7892F}"/>
    <cellStyle name="쉼표 [0] 11" xfId="3895" hidden="1" xr:uid="{45838899-707D-429A-B3DF-93D82F8A5D5A}"/>
    <cellStyle name="쉼표 [0] 11" xfId="3904" hidden="1" xr:uid="{6F1985C9-C70B-453C-893E-8613563F3F5D}"/>
    <cellStyle name="쉼표 [0] 11" xfId="3903" hidden="1" xr:uid="{43BEEEC5-F3C7-4738-9B64-9C62122371A5}"/>
    <cellStyle name="쉼표 [0] 11" xfId="3905" hidden="1" xr:uid="{85F125FC-93C4-464B-8C93-7B66E65F7D13}"/>
    <cellStyle name="쉼표 [0] 11" xfId="3909" hidden="1" xr:uid="{BD0323B8-BB21-4BEF-83EF-FF10CBE361DC}"/>
    <cellStyle name="쉼표 [0] 11" xfId="3911" hidden="1" xr:uid="{5FEE68F5-9708-49EB-99F6-1444E6278B54}"/>
    <cellStyle name="쉼표 [0] 11" xfId="3910" hidden="1" xr:uid="{69C3FF4A-DE45-4454-AE92-E1939FFB5ED6}"/>
    <cellStyle name="쉼표 [0] 11" xfId="3912" hidden="1" xr:uid="{26FD5A2E-F7E7-4848-87F1-116DF6331DBF}"/>
    <cellStyle name="쉼표 [0] 11" xfId="3916" hidden="1" xr:uid="{544873F3-8DD5-4A77-A00B-93997F1AB3F8}"/>
    <cellStyle name="쉼표 [0] 11" xfId="3918" hidden="1" xr:uid="{43453E25-914D-4400-995F-075CD08B9E55}"/>
    <cellStyle name="쉼표 [0] 11" xfId="3917" hidden="1" xr:uid="{44FD697B-3ACE-42B2-99DF-722173CA8CA0}"/>
    <cellStyle name="쉼표 [0] 11" xfId="3919" hidden="1" xr:uid="{DEE68474-4650-4412-8FD0-FBF35A84968E}"/>
    <cellStyle name="쉼표 [0] 11" xfId="3923" hidden="1" xr:uid="{CBD2FC99-900E-4476-98A6-1C4F9CDB1354}"/>
    <cellStyle name="쉼표 [0] 11" xfId="3925" hidden="1" xr:uid="{398A3438-97AF-476C-A7B3-D69336749B85}"/>
    <cellStyle name="쉼표 [0] 11" xfId="3924" hidden="1" xr:uid="{306F5794-DC2B-4700-96B6-91F5D9515CF6}"/>
    <cellStyle name="쉼표 [0] 11" xfId="3926" hidden="1" xr:uid="{2562DE37-CAB8-4597-AC0C-DF502DA9A2A4}"/>
    <cellStyle name="쉼표 [0] 11" xfId="3930" hidden="1" xr:uid="{86369BCD-334D-40D3-8568-331A06ED8391}"/>
    <cellStyle name="쉼표 [0] 11" xfId="3932" hidden="1" xr:uid="{691A964E-A2ED-45A0-80A2-C52C9812AD81}"/>
    <cellStyle name="쉼표 [0] 11" xfId="3931" hidden="1" xr:uid="{20C59BF1-57E8-4120-93EF-3CE1113E41D2}"/>
    <cellStyle name="쉼표 [0] 11" xfId="3933" hidden="1" xr:uid="{EFAFF0B0-38A4-4E0F-94C8-8407F47A78BC}"/>
    <cellStyle name="쉼표 [0] 11" xfId="3937" hidden="1" xr:uid="{21D1EC7C-07ED-496C-A3A4-9A644E7B56F1}"/>
    <cellStyle name="쉼표 [0] 11" xfId="3804" hidden="1" xr:uid="{F1D11A36-AE14-44E4-ACF6-542E36CD96C5}"/>
    <cellStyle name="쉼표 [0] 11" xfId="3803" hidden="1" xr:uid="{584C53ED-C59C-43B3-8155-5AD4D3C80260}"/>
    <cellStyle name="쉼표 [0] 11" xfId="3805" hidden="1" xr:uid="{404645C3-D4EE-4DB9-8DFA-497A27267A1E}"/>
    <cellStyle name="쉼표 [0] 11" xfId="3842" hidden="1" xr:uid="{5DC46746-94FC-4D78-85F5-CC4C5BE175DD}"/>
    <cellStyle name="쉼표 [0] 11" xfId="3947" hidden="1" xr:uid="{B6E0B37E-35E9-4EB7-922C-CA8D8F5561BB}"/>
    <cellStyle name="쉼표 [0] 11" xfId="3946" hidden="1" xr:uid="{1B8BECF4-E750-46BF-B822-EFB8350D1323}"/>
    <cellStyle name="쉼표 [0] 11" xfId="3948" hidden="1" xr:uid="{121A1BC3-DC5B-41B8-8BE5-83BF2A19C762}"/>
    <cellStyle name="쉼표 [0] 11" xfId="3952" hidden="1" xr:uid="{F842F2CE-1AAC-42C7-8430-3E691753D11C}"/>
    <cellStyle name="쉼표 [0] 11" xfId="3954" hidden="1" xr:uid="{3F7F19FD-811D-4D64-82A1-42C302052594}"/>
    <cellStyle name="쉼표 [0] 11" xfId="3953" hidden="1" xr:uid="{D55113E6-A654-4263-840F-B277B01E2532}"/>
    <cellStyle name="쉼표 [0] 11" xfId="3955" hidden="1" xr:uid="{1C6C73B5-1E91-4098-BA2D-150337CCF2D0}"/>
    <cellStyle name="쉼표 [0] 11" xfId="3959" hidden="1" xr:uid="{F7FF396D-3522-42A1-A984-5AB4FC09ABD5}"/>
    <cellStyle name="쉼표 [0] 11" xfId="3961" hidden="1" xr:uid="{B65869AD-1C15-4A3A-94AF-355B169070B4}"/>
    <cellStyle name="쉼표 [0] 11" xfId="3960" hidden="1" xr:uid="{4E565948-73F9-43B2-9D6C-132B30E9F61D}"/>
    <cellStyle name="쉼표 [0] 11" xfId="3962" hidden="1" xr:uid="{FB7C61D6-B0C7-4D4D-952F-B9F147CE8179}"/>
    <cellStyle name="쉼표 [0] 11" xfId="3966" hidden="1" xr:uid="{EDE9009F-1DB5-40B1-9DAA-28DD846B5320}"/>
    <cellStyle name="쉼표 [0] 11" xfId="3968" hidden="1" xr:uid="{70104110-63E2-4F56-B9C1-6BDD6F096A0B}"/>
    <cellStyle name="쉼표 [0] 11" xfId="3967" hidden="1" xr:uid="{8F5A2704-966B-4AF4-8EAA-77F1D43C44B0}"/>
    <cellStyle name="쉼표 [0] 11" xfId="3969" hidden="1" xr:uid="{4C15AAB4-2947-4FA9-B7E4-3A43E810C998}"/>
    <cellStyle name="쉼표 [0] 11" xfId="3973" hidden="1" xr:uid="{D4441D7C-6C61-4E92-A429-F5BDC691742D}"/>
    <cellStyle name="쉼표 [0] 11" xfId="3975" hidden="1" xr:uid="{24F64546-281A-4E51-9FED-3100427CDA2B}"/>
    <cellStyle name="쉼표 [0] 11" xfId="3974" hidden="1" xr:uid="{44291700-996B-415D-BE46-A3A52351FDBA}"/>
    <cellStyle name="쉼표 [0] 11" xfId="3976" hidden="1" xr:uid="{CF7E4367-7190-46C6-8166-E4ABD8513740}"/>
    <cellStyle name="쉼표 [0] 11" xfId="3980" hidden="1" xr:uid="{0BB52E8E-55D1-4E3E-95E9-D59BBC5B3F39}"/>
    <cellStyle name="쉼표 [0] 11" xfId="3989" hidden="1" xr:uid="{6FC7746E-F9FB-497D-91C9-5925A12C9F11}"/>
    <cellStyle name="쉼표 [0] 11" xfId="3988" hidden="1" xr:uid="{CA56994B-8F94-49A8-92E1-82E0A4DF406E}"/>
    <cellStyle name="쉼표 [0] 11" xfId="3990" hidden="1" xr:uid="{EA59B216-EB10-4DC4-A0EC-30416708134B}"/>
    <cellStyle name="쉼표 [0] 11" xfId="3994" hidden="1" xr:uid="{F338B34A-0C79-439A-B0AA-B9FD4859CE96}"/>
    <cellStyle name="쉼표 [0] 11" xfId="3996" hidden="1" xr:uid="{DAA6AB54-80B8-4263-ADC9-CB8FC38F6D4E}"/>
    <cellStyle name="쉼표 [0] 11" xfId="3995" hidden="1" xr:uid="{218EE772-98AF-42C9-AD76-5F4E9BDEF54F}"/>
    <cellStyle name="쉼표 [0] 11" xfId="3997" hidden="1" xr:uid="{83962193-56A6-40E7-83AD-04C3910D2FCD}"/>
    <cellStyle name="쉼표 [0] 11" xfId="4001" hidden="1" xr:uid="{B77DD06A-1732-4C09-86CE-11CD607FCFFD}"/>
    <cellStyle name="쉼표 [0] 11" xfId="4003" hidden="1" xr:uid="{97814BC7-4583-4FE1-AC95-E4CF8342A7EC}"/>
    <cellStyle name="쉼표 [0] 11" xfId="4002" hidden="1" xr:uid="{1631925A-5F19-468B-B373-B3569E0640CF}"/>
    <cellStyle name="쉼표 [0] 11" xfId="4004" hidden="1" xr:uid="{F31EC645-3B69-46CB-8E86-1A68700617D9}"/>
    <cellStyle name="쉼표 [0] 11" xfId="4008" hidden="1" xr:uid="{E76C0C4C-CC4B-400D-97CD-8C7CF5092DE7}"/>
    <cellStyle name="쉼표 [0] 11" xfId="4010" hidden="1" xr:uid="{3B5D7DCD-17E5-4E0F-B40A-A94B773BEFCD}"/>
    <cellStyle name="쉼표 [0] 11" xfId="4009" hidden="1" xr:uid="{9BB67D8F-5DF2-44C2-B319-1D424D0FE324}"/>
    <cellStyle name="쉼표 [0] 11" xfId="4011" hidden="1" xr:uid="{1E682317-88F3-49F4-A66E-367ABE05B0A1}"/>
    <cellStyle name="쉼표 [0] 11" xfId="4015" hidden="1" xr:uid="{FA0D4411-1577-4B09-A0C2-A7331773BD23}"/>
    <cellStyle name="쉼표 [0] 11" xfId="4017" hidden="1" xr:uid="{937651AF-5BA3-46E3-A715-02133F53D05E}"/>
    <cellStyle name="쉼표 [0] 11" xfId="4016" hidden="1" xr:uid="{2C3BADD9-2D9C-4EB0-8130-D74A8309D065}"/>
    <cellStyle name="쉼표 [0] 11" xfId="4018" hidden="1" xr:uid="{9C46C58B-7592-4911-8A91-CFD63E605FD6}"/>
    <cellStyle name="쉼표 [0] 11" xfId="4022" hidden="1" xr:uid="{AFA01996-E4F2-4703-BBA8-3AD0086C7D0D}"/>
    <cellStyle name="쉼표 [0] 11" xfId="3857" hidden="1" xr:uid="{00314FB9-E944-4061-A668-74E722EE6A4C}"/>
    <cellStyle name="쉼표 [0] 11" xfId="3806" hidden="1" xr:uid="{E0A3DBD2-E016-4C00-A4BA-AA6B4F6D287F}"/>
    <cellStyle name="쉼표 [0] 11" xfId="3797" hidden="1" xr:uid="{C0B1804B-90DE-425E-9AFD-5C685F406F29}"/>
    <cellStyle name="쉼표 [0] 11" xfId="3800" hidden="1" xr:uid="{CB7AE10C-DE4A-49C0-8796-729DD580BB8C}"/>
    <cellStyle name="쉼표 [0] 11" xfId="4032" hidden="1" xr:uid="{E25CFB8B-E35F-441B-BB3E-92BC996B1D36}"/>
    <cellStyle name="쉼표 [0] 11" xfId="4031" hidden="1" xr:uid="{76B33486-0910-4E63-912C-FDDBD9530847}"/>
    <cellStyle name="쉼표 [0] 11" xfId="4033" hidden="1" xr:uid="{F9ACB00C-B9C2-438D-8750-2F75F1657ADB}"/>
    <cellStyle name="쉼표 [0] 11" xfId="4037" hidden="1" xr:uid="{CBC98B79-6F2B-4C3A-A924-8510E551F4BC}"/>
    <cellStyle name="쉼표 [0] 11" xfId="4039" hidden="1" xr:uid="{F3ACA8E5-1435-4B83-BFCF-C2A8EE938CDB}"/>
    <cellStyle name="쉼표 [0] 11" xfId="4038" hidden="1" xr:uid="{F193802F-12C8-49DF-89B9-66E4B27FE75C}"/>
    <cellStyle name="쉼표 [0] 11" xfId="4040" hidden="1" xr:uid="{8233B1F4-52E1-4E4B-8E39-6A742536F2A7}"/>
    <cellStyle name="쉼표 [0] 11" xfId="4044" hidden="1" xr:uid="{8A500575-ED74-4347-9311-882C860CF6ED}"/>
    <cellStyle name="쉼표 [0] 11" xfId="4046" hidden="1" xr:uid="{5E809223-B7F9-4481-B38B-2E9DD0D0408C}"/>
    <cellStyle name="쉼표 [0] 11" xfId="4045" hidden="1" xr:uid="{0B1A6BC4-3D50-483A-9586-4E3C7EC86B70}"/>
    <cellStyle name="쉼표 [0] 11" xfId="4047" hidden="1" xr:uid="{CE41B7B8-A8AF-41F3-AD7A-EABD177A94FE}"/>
    <cellStyle name="쉼표 [0] 11" xfId="4051" hidden="1" xr:uid="{1864F648-0B86-415A-94FB-D27CB8B78D87}"/>
    <cellStyle name="쉼표 [0] 11" xfId="4053" hidden="1" xr:uid="{65BD19E1-11A6-41BD-AD8B-F22604249FF2}"/>
    <cellStyle name="쉼표 [0] 11" xfId="4052" hidden="1" xr:uid="{C01A6EED-6960-48C5-B094-4759DB47C8AD}"/>
    <cellStyle name="쉼표 [0] 11" xfId="4054" hidden="1" xr:uid="{83593B55-F5BE-4837-A67D-67F615F0F2D8}"/>
    <cellStyle name="쉼표 [0] 11" xfId="4058" hidden="1" xr:uid="{CDD9D523-3E2D-4360-AA90-67ED753D4238}"/>
    <cellStyle name="쉼표 [0] 11" xfId="4060" hidden="1" xr:uid="{16EC93A4-1BFF-424D-9F35-B8C8DA8A1A3C}"/>
    <cellStyle name="쉼표 [0] 11" xfId="4059" hidden="1" xr:uid="{76E836DB-5159-41F9-9D4A-E02162E975CE}"/>
    <cellStyle name="쉼표 [0] 11" xfId="4061" hidden="1" xr:uid="{4BCDC20F-76D3-4795-BF61-665682DDCB38}"/>
    <cellStyle name="쉼표 [0] 11" xfId="4065" hidden="1" xr:uid="{773F47B4-2F01-4F9C-BAA0-0729F95898CE}"/>
    <cellStyle name="쉼표 [0] 11" xfId="4074" hidden="1" xr:uid="{BBC17A2B-8D82-4BF6-91EC-256D045EB512}"/>
    <cellStyle name="쉼표 [0] 11" xfId="4073" hidden="1" xr:uid="{1A943084-C872-4476-9E36-F216E0760CE9}"/>
    <cellStyle name="쉼표 [0] 11" xfId="4075" hidden="1" xr:uid="{2F36EDEF-91F1-4F13-B199-640835B5DFD7}"/>
    <cellStyle name="쉼표 [0] 11" xfId="4079" hidden="1" xr:uid="{C649F40D-7C44-45B1-81ED-E6DDEB68F32C}"/>
    <cellStyle name="쉼표 [0] 11" xfId="4081" hidden="1" xr:uid="{2D7B4890-E3EE-4FFA-B1C7-E2B01FA3E218}"/>
    <cellStyle name="쉼표 [0] 11" xfId="4080" hidden="1" xr:uid="{67AC0E03-EDC1-4F81-BA1F-10A4C0469701}"/>
    <cellStyle name="쉼표 [0] 11" xfId="4082" hidden="1" xr:uid="{E2BA97CD-39BE-4679-90EC-E9F8D6A846D5}"/>
    <cellStyle name="쉼표 [0] 11" xfId="4086" hidden="1" xr:uid="{971FB4AB-B7F1-4241-B22A-A361D455A2F7}"/>
    <cellStyle name="쉼표 [0] 11" xfId="4088" hidden="1" xr:uid="{98CC35E9-AE99-4A2A-AE09-67451330C876}"/>
    <cellStyle name="쉼표 [0] 11" xfId="4087" hidden="1" xr:uid="{EC1E3436-1FA7-4640-8F88-50624FF0B2B1}"/>
    <cellStyle name="쉼표 [0] 11" xfId="4089" hidden="1" xr:uid="{6778A944-925A-4B14-892B-B66E8DD53F86}"/>
    <cellStyle name="쉼표 [0] 11" xfId="4093" hidden="1" xr:uid="{2F0F8277-AD13-4937-8528-435A5328B7E8}"/>
    <cellStyle name="쉼표 [0] 11" xfId="4095" hidden="1" xr:uid="{628D8582-8202-4E87-BE6E-A1710D4AD4A4}"/>
    <cellStyle name="쉼표 [0] 11" xfId="4094" hidden="1" xr:uid="{1AD97D2E-5CCE-484C-8BFB-AF1E0C15A1EF}"/>
    <cellStyle name="쉼표 [0] 11" xfId="4096" hidden="1" xr:uid="{32753DCE-7A97-42BB-853A-7FB68D6C7422}"/>
    <cellStyle name="쉼표 [0] 11" xfId="4100" hidden="1" xr:uid="{E3847016-3C93-4A9C-AF74-C084F9D9EB05}"/>
    <cellStyle name="쉼표 [0] 11" xfId="4102" hidden="1" xr:uid="{2A43FA60-883C-4E5C-9D7D-F830F2E5EBC9}"/>
    <cellStyle name="쉼표 [0] 11" xfId="4101" hidden="1" xr:uid="{C3ED3E91-8CBE-4A45-9CA7-188586FBCDE8}"/>
    <cellStyle name="쉼표 [0] 11" xfId="4103" hidden="1" xr:uid="{7100915A-365E-4172-BC63-56737B4A9B48}"/>
    <cellStyle name="쉼표 [0] 11" xfId="4107" hidden="1" xr:uid="{7E0C935C-9CA9-44E0-9A61-5A3DA693F694}"/>
    <cellStyle name="쉼표 [0] 11" xfId="2739" hidden="1" xr:uid="{A93DA03E-FA3C-4941-9A5F-3A8BC68735DE}"/>
    <cellStyle name="쉼표 [0] 11" xfId="3311" hidden="1" xr:uid="{C777BE1C-533F-4AD7-B338-DFB6F434D046}"/>
    <cellStyle name="쉼표 [0] 11" xfId="2602" hidden="1" xr:uid="{C169DF32-AE09-4CA6-8046-CE5993A44BDA}"/>
    <cellStyle name="쉼표 [0] 11" xfId="2180" hidden="1" xr:uid="{A6631DE0-CBBC-455E-89D5-57B4A5391B2F}"/>
    <cellStyle name="쉼표 [0] 11" xfId="4119" hidden="1" xr:uid="{0A6748BF-AC67-4ED0-A52E-0CC385F4DF33}"/>
    <cellStyle name="쉼표 [0] 11" xfId="4118" hidden="1" xr:uid="{44E9284C-6AF3-47E4-91C0-1805BCACA2B8}"/>
    <cellStyle name="쉼표 [0] 11" xfId="4120" hidden="1" xr:uid="{BC77BD86-F509-4DEE-96CD-339C474D58B6}"/>
    <cellStyle name="쉼표 [0] 11" xfId="4124" hidden="1" xr:uid="{3CBF9D45-445B-4D68-A35E-61A5157E17F4}"/>
    <cellStyle name="쉼표 [0] 11" xfId="4126" hidden="1" xr:uid="{3356B2AD-938B-4BA5-B5AE-6E47CDA2BE95}"/>
    <cellStyle name="쉼표 [0] 11" xfId="4125" hidden="1" xr:uid="{24B13FAE-1C99-4986-ADF1-F452E74DA64A}"/>
    <cellStyle name="쉼표 [0] 11" xfId="4127" hidden="1" xr:uid="{A62A2B5B-68A5-402C-9F73-1031DF92BB61}"/>
    <cellStyle name="쉼표 [0] 11" xfId="4131" hidden="1" xr:uid="{44CD510B-8E51-4A44-AF96-31091FBDBA1E}"/>
    <cellStyle name="쉼표 [0] 11" xfId="4133" hidden="1" xr:uid="{80141639-7615-4417-B59E-779693C084FF}"/>
    <cellStyle name="쉼표 [0] 11" xfId="4132" hidden="1" xr:uid="{946D6454-0EA1-47BD-85BE-2661E429A33C}"/>
    <cellStyle name="쉼표 [0] 11" xfId="4134" hidden="1" xr:uid="{F0FEEA26-DDC3-44BE-9086-D5B30516B86E}"/>
    <cellStyle name="쉼표 [0] 11" xfId="4138" hidden="1" xr:uid="{EA1B6A61-96B5-4E10-8E78-831CB7BCD9CF}"/>
    <cellStyle name="쉼표 [0] 11" xfId="4140" hidden="1" xr:uid="{1D59142B-4B77-4255-8EF1-9709835DCB17}"/>
    <cellStyle name="쉼표 [0] 11" xfId="4139" hidden="1" xr:uid="{D6F36831-2E12-453D-8E53-854084F04F89}"/>
    <cellStyle name="쉼표 [0] 11" xfId="4141" hidden="1" xr:uid="{DDB0B881-BAA2-4A25-98F6-65C9C4659BD5}"/>
    <cellStyle name="쉼표 [0] 11" xfId="4145" hidden="1" xr:uid="{BB199E1B-3D4E-4B75-A5A2-17BFD6BC0477}"/>
    <cellStyle name="쉼표 [0] 11" xfId="4147" hidden="1" xr:uid="{2DC0B125-1EB2-4C14-A109-F14F1F2974BA}"/>
    <cellStyle name="쉼표 [0] 11" xfId="4146" hidden="1" xr:uid="{178A10B3-2621-4DD4-82B8-E8EA446A3FB1}"/>
    <cellStyle name="쉼표 [0] 11" xfId="4148" hidden="1" xr:uid="{48BE981D-6DB2-4C60-9CA7-2707DDA775E0}"/>
    <cellStyle name="쉼표 [0] 11" xfId="4152" hidden="1" xr:uid="{F2A78167-62E5-407C-B0FF-5D3BCC3CA7A0}"/>
    <cellStyle name="쉼표 [0] 11" xfId="4165" hidden="1" xr:uid="{6EAC0B75-A2C7-430A-A807-CC6C3D01852E}"/>
    <cellStyle name="쉼표 [0] 11" xfId="4164" hidden="1" xr:uid="{CB75D2D8-C27C-440D-8429-3D31607197FF}"/>
    <cellStyle name="쉼표 [0] 11" xfId="4166" hidden="1" xr:uid="{584D4090-76A0-4EB7-8615-61D5EB570E6C}"/>
    <cellStyle name="쉼표 [0] 11" xfId="4170" hidden="1" xr:uid="{775EE4D2-55E6-4255-8F3E-780872674BC6}"/>
    <cellStyle name="쉼표 [0] 11" xfId="4172" hidden="1" xr:uid="{CB52C2BC-E7F1-42F2-9881-F7F620571DD3}"/>
    <cellStyle name="쉼표 [0] 11" xfId="4171" hidden="1" xr:uid="{00EC957D-67FC-400E-9324-F9495AEF948E}"/>
    <cellStyle name="쉼표 [0] 11" xfId="4173" hidden="1" xr:uid="{167C85BB-CE07-4884-B231-2BFFFB415936}"/>
    <cellStyle name="쉼표 [0] 11" xfId="4177" hidden="1" xr:uid="{4E6F0AE7-40D5-4D81-9328-FE684431355F}"/>
    <cellStyle name="쉼표 [0] 11" xfId="4179" hidden="1" xr:uid="{3D3C29D1-62DF-4B69-8BCF-725DA29C4F27}"/>
    <cellStyle name="쉼표 [0] 11" xfId="4178" hidden="1" xr:uid="{FF8FE1C8-131E-49C8-9075-85654CAD6CD3}"/>
    <cellStyle name="쉼표 [0] 11" xfId="4180" hidden="1" xr:uid="{86F91D82-2BB9-4DD5-9ACA-3ED820C94C61}"/>
    <cellStyle name="쉼표 [0] 11" xfId="4184" hidden="1" xr:uid="{6EC783D9-7BA8-44D9-BA58-7B6466D0802F}"/>
    <cellStyle name="쉼표 [0] 11" xfId="4186" hidden="1" xr:uid="{4FA8F705-F576-43B8-B19C-675CBCDA11C7}"/>
    <cellStyle name="쉼표 [0] 11" xfId="4185" hidden="1" xr:uid="{BE8F0735-6FF5-41A9-B383-C77E24E13FD4}"/>
    <cellStyle name="쉼표 [0] 11" xfId="4187" hidden="1" xr:uid="{D5E5DF37-AB4E-4330-B95D-F4D07B9011C7}"/>
    <cellStyle name="쉼표 [0] 11" xfId="4191" hidden="1" xr:uid="{858B34BE-9B4C-42FD-BB5B-C7B0CACBD571}"/>
    <cellStyle name="쉼표 [0] 11" xfId="4193" hidden="1" xr:uid="{F3C5B311-B74E-4309-824B-08133C419D27}"/>
    <cellStyle name="쉼표 [0] 11" xfId="4192" hidden="1" xr:uid="{64B09E4C-B91D-4006-92C2-1FCA56266CD9}"/>
    <cellStyle name="쉼표 [0] 11" xfId="4194" hidden="1" xr:uid="{632E1768-11B9-46CA-94F2-9412BB025F98}"/>
    <cellStyle name="쉼표 [0] 11" xfId="4198" hidden="1" xr:uid="{A8C1B3E5-1249-42B6-8940-F853E1CDAEAC}"/>
    <cellStyle name="쉼표 [0] 11" xfId="4210" hidden="1" xr:uid="{53E56371-EFC1-4CBC-A70B-3B18E003C012}"/>
    <cellStyle name="쉼표 [0] 11" xfId="4209" hidden="1" xr:uid="{B1787EE0-44A9-4549-AA4B-137965C52B51}"/>
    <cellStyle name="쉼표 [0] 11" xfId="4211" hidden="1" xr:uid="{B7CD2CAE-64E1-4762-9145-31A03009B089}"/>
    <cellStyle name="쉼표 [0] 11" xfId="4215" hidden="1" xr:uid="{5E5C059E-7975-4D80-A37D-23276BB4FA64}"/>
    <cellStyle name="쉼표 [0] 11" xfId="4217" hidden="1" xr:uid="{DE6ED72E-2CE8-4AA4-9A3D-1EF51CC358BA}"/>
    <cellStyle name="쉼표 [0] 11" xfId="4216" hidden="1" xr:uid="{5FD91195-65A1-4679-9D95-D57FF4300C7D}"/>
    <cellStyle name="쉼표 [0] 11" xfId="4218" hidden="1" xr:uid="{785AD62B-6407-493E-9E55-F40C31CED3D6}"/>
    <cellStyle name="쉼표 [0] 11" xfId="4222" hidden="1" xr:uid="{6520AAF2-9ACA-45B4-B445-5B9FAA9ADA78}"/>
    <cellStyle name="쉼표 [0] 11" xfId="4224" hidden="1" xr:uid="{989481D5-D961-43EC-AD71-905560D0E13A}"/>
    <cellStyle name="쉼표 [0] 11" xfId="4223" hidden="1" xr:uid="{B115C208-E8E8-458A-9CA6-724BF04C3B70}"/>
    <cellStyle name="쉼표 [0] 11" xfId="4225" hidden="1" xr:uid="{7B56460B-6D53-4201-B45C-6B48DD88BC16}"/>
    <cellStyle name="쉼표 [0] 11" xfId="4229" hidden="1" xr:uid="{2CFC6834-38D2-4B9F-878E-55295763B416}"/>
    <cellStyle name="쉼표 [0] 11" xfId="4231" hidden="1" xr:uid="{04DB656E-57C8-4577-9396-52CFB9AE3EF2}"/>
    <cellStyle name="쉼표 [0] 11" xfId="4230" hidden="1" xr:uid="{FB35F2CB-DAFE-4044-BCBC-39F584D4EEE5}"/>
    <cellStyle name="쉼표 [0] 11" xfId="4232" hidden="1" xr:uid="{D8CD9F0B-7319-4BAE-A407-983F9C4D8034}"/>
    <cellStyle name="쉼표 [0] 11" xfId="4236" hidden="1" xr:uid="{C7327DDE-5A61-4163-B091-00BF4FA8F1BC}"/>
    <cellStyle name="쉼표 [0] 11" xfId="4238" hidden="1" xr:uid="{BB9F0396-F443-4799-A9C0-9E957E93D054}"/>
    <cellStyle name="쉼표 [0] 11" xfId="4237" hidden="1" xr:uid="{E9663DB1-317B-4DBF-ABB2-B01BED2BC737}"/>
    <cellStyle name="쉼표 [0] 11" xfId="4239" hidden="1" xr:uid="{FE6F8B7F-0D87-40EE-822B-E5E9647567F0}"/>
    <cellStyle name="쉼표 [0] 11" xfId="4243" hidden="1" xr:uid="{ED74E626-AF05-4BE0-A851-D8C315B7643E}"/>
    <cellStyle name="쉼표 [0] 11" xfId="4246" hidden="1" xr:uid="{A14B45F4-51E5-4581-BAF3-D017A674E1AD}"/>
    <cellStyle name="쉼표 [0] 11" xfId="4245" hidden="1" xr:uid="{F40F5730-B21C-4541-8BB5-8FD960309947}"/>
    <cellStyle name="쉼표 [0] 11" xfId="4247" hidden="1" xr:uid="{EE6094C5-8C48-47C6-A6D0-30F39EEB79C6}"/>
    <cellStyle name="쉼표 [0] 11" xfId="4251" hidden="1" xr:uid="{50AA3FB7-DEFC-4D21-8BCF-A87F09AB543A}"/>
    <cellStyle name="쉼표 [0] 11" xfId="4264" hidden="1" xr:uid="{A082F8EC-ABFB-4587-8BB7-2383B8C513C7}"/>
    <cellStyle name="쉼표 [0] 11" xfId="4263" hidden="1" xr:uid="{7F0FD16F-403D-4920-8FCD-2EB6E51F69B6}"/>
    <cellStyle name="쉼표 [0] 11" xfId="4265" hidden="1" xr:uid="{31659D27-2E8E-4B4D-87C7-A88F87EF6D11}"/>
    <cellStyle name="쉼표 [0] 11" xfId="4269" hidden="1" xr:uid="{78D934C4-EFCF-40C7-9EC0-8E53D6EFCBCE}"/>
    <cellStyle name="쉼표 [0] 11" xfId="4271" hidden="1" xr:uid="{9ECCE3C6-4345-445D-9328-686A365A1AB2}"/>
    <cellStyle name="쉼표 [0] 11" xfId="4270" hidden="1" xr:uid="{9CE2247A-D234-4335-AED8-1709929B7661}"/>
    <cellStyle name="쉼표 [0] 11" xfId="4272" hidden="1" xr:uid="{A97ECB5F-27EA-499D-8A94-021701A6DDCD}"/>
    <cellStyle name="쉼표 [0] 11" xfId="4276" hidden="1" xr:uid="{15841B52-7B40-42F0-9F3D-35BA2F359362}"/>
    <cellStyle name="쉼표 [0] 11" xfId="4278" hidden="1" xr:uid="{0758062B-B6A3-483F-925D-94EB75AD1C47}"/>
    <cellStyle name="쉼표 [0] 11" xfId="4277" hidden="1" xr:uid="{04F030D9-9EBC-4D8F-AE67-C3FE59361728}"/>
    <cellStyle name="쉼표 [0] 11" xfId="4279" hidden="1" xr:uid="{BC11524A-0002-4DF6-806E-36FE4309482A}"/>
    <cellStyle name="쉼표 [0] 11" xfId="4283" hidden="1" xr:uid="{DA23BB77-2E27-49D4-B2D9-E8B8F1EC8D60}"/>
    <cellStyle name="쉼표 [0] 11" xfId="4285" hidden="1" xr:uid="{AE87B378-0B98-4690-B5A4-4405741469AF}"/>
    <cellStyle name="쉼표 [0] 11" xfId="4284" hidden="1" xr:uid="{950C24C0-8802-488E-9B37-228A1DB3F16E}"/>
    <cellStyle name="쉼표 [0] 11" xfId="4286" hidden="1" xr:uid="{04355BAB-A031-401A-9115-680FE7CE0023}"/>
    <cellStyle name="쉼표 [0] 11" xfId="4290" hidden="1" xr:uid="{B91152EC-C589-4EE6-85AE-2395A96C460C}"/>
    <cellStyle name="쉼표 [0] 11" xfId="4292" hidden="1" xr:uid="{317BD313-6288-4C2D-B52F-4AB98FC0BA25}"/>
    <cellStyle name="쉼표 [0] 11" xfId="4291" hidden="1" xr:uid="{4FA5DCA8-DD84-4C73-BBDF-F49EC80A05F1}"/>
    <cellStyle name="쉼표 [0] 11" xfId="4293" hidden="1" xr:uid="{4696244E-7E98-4949-87D2-7E39A71159A9}"/>
    <cellStyle name="쉼표 [0] 11" xfId="4297" hidden="1" xr:uid="{6C6B63EB-0AB0-402A-B719-A19BDA28D6BE}"/>
    <cellStyle name="쉼표 [0] 11" xfId="4306" hidden="1" xr:uid="{2A703B63-8421-4C8D-94B8-094CC3BE945E}"/>
    <cellStyle name="쉼표 [0] 11" xfId="4305" hidden="1" xr:uid="{6AA70B90-856B-4945-9DFD-4A9E82468398}"/>
    <cellStyle name="쉼표 [0] 11" xfId="4307" hidden="1" xr:uid="{18DCD690-FA20-4A99-8569-53EAAEC30826}"/>
    <cellStyle name="쉼표 [0] 11" xfId="4311" hidden="1" xr:uid="{03D9C1EF-490C-4424-A0E2-C9F96BF3966F}"/>
    <cellStyle name="쉼표 [0] 11" xfId="4313" hidden="1" xr:uid="{CA7DA678-A8AA-495C-902E-305AB5A12DDD}"/>
    <cellStyle name="쉼표 [0] 11" xfId="4312" hidden="1" xr:uid="{95081E3F-73EC-4DF7-BC44-F6D9E8D8410E}"/>
    <cellStyle name="쉼표 [0] 11" xfId="4314" hidden="1" xr:uid="{A121A06D-756D-44AB-AF1E-7814C662B8B6}"/>
    <cellStyle name="쉼표 [0] 11" xfId="4318" hidden="1" xr:uid="{7EFEE186-DC9B-4C16-8CC3-457E973DBDA3}"/>
    <cellStyle name="쉼표 [0] 11" xfId="4320" hidden="1" xr:uid="{3C2FA86E-B40B-4051-A778-8A68260461A0}"/>
    <cellStyle name="쉼표 [0] 11" xfId="4319" hidden="1" xr:uid="{D7A1D0B2-52F4-4545-B988-A85C0D10ACB3}"/>
    <cellStyle name="쉼표 [0] 11" xfId="4321" hidden="1" xr:uid="{D1318F33-4619-4443-BEAB-DF5068CBDC94}"/>
    <cellStyle name="쉼표 [0] 11" xfId="4325" hidden="1" xr:uid="{59A5B394-34A7-433A-B8BC-4096E73523A6}"/>
    <cellStyle name="쉼표 [0] 11" xfId="4327" hidden="1" xr:uid="{180CA36A-3D07-403F-BF50-4719ECE9951A}"/>
    <cellStyle name="쉼표 [0] 11" xfId="4326" hidden="1" xr:uid="{174C2EF5-83C7-4187-A1F5-6DB69C6584A3}"/>
    <cellStyle name="쉼표 [0] 11" xfId="4328" hidden="1" xr:uid="{47B04682-68D8-41E1-BE27-51265B2090B3}"/>
    <cellStyle name="쉼표 [0] 11" xfId="4332" hidden="1" xr:uid="{0C79B12A-68E3-4059-B955-88A5BF8453F6}"/>
    <cellStyle name="쉼표 [0] 11" xfId="4334" hidden="1" xr:uid="{9B3F9F3A-B612-43CA-8086-075999482EE6}"/>
    <cellStyle name="쉼표 [0] 11" xfId="4333" hidden="1" xr:uid="{EC372FD9-12B3-4099-9B73-80EFD26A1904}"/>
    <cellStyle name="쉼표 [0] 11" xfId="4335" hidden="1" xr:uid="{E380B1AB-743D-48DB-8C44-BC9AFCF85E2D}"/>
    <cellStyle name="쉼표 [0] 11" xfId="4339" hidden="1" xr:uid="{DCD2C3F5-EA3F-4E48-AA21-570237FA0558}"/>
    <cellStyle name="쉼표 [0] 11" xfId="4206" hidden="1" xr:uid="{19877335-7D85-475B-97CE-368E51FB0301}"/>
    <cellStyle name="쉼표 [0] 11" xfId="4205" hidden="1" xr:uid="{DF433301-206F-4E82-8FBD-3EADC32D8306}"/>
    <cellStyle name="쉼표 [0] 11" xfId="4207" hidden="1" xr:uid="{34D61177-C604-4A60-A229-AC5280889530}"/>
    <cellStyle name="쉼표 [0] 11" xfId="4244" hidden="1" xr:uid="{8F7218B4-CFB8-41E4-ABE6-4D689E204BED}"/>
    <cellStyle name="쉼표 [0] 11" xfId="4349" hidden="1" xr:uid="{07679EE9-29F8-49A7-9C9E-D4AA53629965}"/>
    <cellStyle name="쉼표 [0] 11" xfId="4348" hidden="1" xr:uid="{C5C144B3-D473-4B76-8131-32F1AC5AB01D}"/>
    <cellStyle name="쉼표 [0] 11" xfId="4350" hidden="1" xr:uid="{BC5F9221-6BF3-4CBF-9DD3-FAB657401071}"/>
    <cellStyle name="쉼표 [0] 11" xfId="4354" hidden="1" xr:uid="{F01C8B00-B0D2-4D55-9E29-7DD323EA0350}"/>
    <cellStyle name="쉼표 [0] 11" xfId="4356" hidden="1" xr:uid="{C5EC06E3-E7AA-4AE4-AAA4-971C323D288B}"/>
    <cellStyle name="쉼표 [0] 11" xfId="4355" hidden="1" xr:uid="{433C0223-CCE3-4B5B-92B2-D79DAA59B885}"/>
    <cellStyle name="쉼표 [0] 11" xfId="4357" hidden="1" xr:uid="{76DE258B-37FA-473A-ADC4-CF86990BB2D3}"/>
    <cellStyle name="쉼표 [0] 11" xfId="4361" hidden="1" xr:uid="{791FDE53-C633-4A9A-A295-133A51DDF06B}"/>
    <cellStyle name="쉼표 [0] 11" xfId="4363" hidden="1" xr:uid="{15E3A825-1B82-4E14-B98A-AD9A741A09CB}"/>
    <cellStyle name="쉼표 [0] 11" xfId="4362" hidden="1" xr:uid="{36E1CECC-38CB-431D-8625-98EEB12B49F6}"/>
    <cellStyle name="쉼표 [0] 11" xfId="4364" hidden="1" xr:uid="{59377401-D898-4F48-8CA0-FB383A773CFE}"/>
    <cellStyle name="쉼표 [0] 11" xfId="4368" hidden="1" xr:uid="{C1451E84-7897-4AE9-A19D-123F08D64164}"/>
    <cellStyle name="쉼표 [0] 11" xfId="4370" hidden="1" xr:uid="{1DEBB808-6967-4567-95DF-07ADE683A7E6}"/>
    <cellStyle name="쉼표 [0] 11" xfId="4369" hidden="1" xr:uid="{A0457CAB-4974-418A-B13E-FE17D7795705}"/>
    <cellStyle name="쉼표 [0] 11" xfId="4371" hidden="1" xr:uid="{D222A42E-A3F6-4B17-A250-C870CA08E583}"/>
    <cellStyle name="쉼표 [0] 11" xfId="4375" hidden="1" xr:uid="{711FC8F8-B4CA-46A0-B7D7-55330A4F8B53}"/>
    <cellStyle name="쉼표 [0] 11" xfId="4377" hidden="1" xr:uid="{2EE35FE3-9E4F-4780-9B71-AFF2A0E1307B}"/>
    <cellStyle name="쉼표 [0] 11" xfId="4376" hidden="1" xr:uid="{B37DCD1C-580A-4084-A448-809E1AE2F8A7}"/>
    <cellStyle name="쉼표 [0] 11" xfId="4378" hidden="1" xr:uid="{53A39D95-428A-4C09-8F95-8551CB6EB876}"/>
    <cellStyle name="쉼표 [0] 11" xfId="4382" hidden="1" xr:uid="{C5C08B35-1C06-4B7B-8109-67350464E816}"/>
    <cellStyle name="쉼표 [0] 11" xfId="4391" hidden="1" xr:uid="{9379955F-2CE2-47A9-8DBA-A905BDC6B229}"/>
    <cellStyle name="쉼표 [0] 11" xfId="4390" hidden="1" xr:uid="{28AFF3AE-F96C-4B22-846F-A7EC970CB4D1}"/>
    <cellStyle name="쉼표 [0] 11" xfId="4392" hidden="1" xr:uid="{D0A881F6-EF34-4BBD-892B-6392A066075B}"/>
    <cellStyle name="쉼표 [0] 11" xfId="4396" hidden="1" xr:uid="{EAE81DBF-1E8E-45D0-BDE6-4F0951C57A6E}"/>
    <cellStyle name="쉼표 [0] 11" xfId="4398" hidden="1" xr:uid="{6A3158EB-4511-4C60-8F8C-CBABCBAD4B75}"/>
    <cellStyle name="쉼표 [0] 11" xfId="4397" hidden="1" xr:uid="{22B1118C-1012-476F-9C3C-6FE7B671D6EC}"/>
    <cellStyle name="쉼표 [0] 11" xfId="4399" hidden="1" xr:uid="{7F3389EB-DE07-4C09-B0FF-1C7188D0B23A}"/>
    <cellStyle name="쉼표 [0] 11" xfId="4403" hidden="1" xr:uid="{1C7DC752-7BC2-4661-8BC2-86CCEF0D2F6C}"/>
    <cellStyle name="쉼표 [0] 11" xfId="4405" hidden="1" xr:uid="{5D0ECFE8-D324-4186-BED8-F6676DA79D7A}"/>
    <cellStyle name="쉼표 [0] 11" xfId="4404" hidden="1" xr:uid="{9603DF6E-2B73-405F-9C75-5ACCD515B1C3}"/>
    <cellStyle name="쉼표 [0] 11" xfId="4406" hidden="1" xr:uid="{BD0C6C74-FBAD-4930-B54A-DFF93F448190}"/>
    <cellStyle name="쉼표 [0] 11" xfId="4410" hidden="1" xr:uid="{FA92CF5B-8137-4636-A78D-E525C16C4878}"/>
    <cellStyle name="쉼표 [0] 11" xfId="4412" hidden="1" xr:uid="{39CDB338-9FC7-43B3-94AB-409E264F8BFB}"/>
    <cellStyle name="쉼표 [0] 11" xfId="4411" hidden="1" xr:uid="{3B85FFF1-A0D9-4121-8453-50ECC759F7CB}"/>
    <cellStyle name="쉼표 [0] 11" xfId="4413" hidden="1" xr:uid="{22C2AA57-2E6A-4025-9C64-6774E2AB3BE8}"/>
    <cellStyle name="쉼표 [0] 11" xfId="4417" hidden="1" xr:uid="{F4CA1F73-DC36-43B3-BA20-523D726D2731}"/>
    <cellStyle name="쉼표 [0] 11" xfId="4419" hidden="1" xr:uid="{A893DD35-D6CE-4A49-8B0C-B469E4E2E211}"/>
    <cellStyle name="쉼표 [0] 11" xfId="4418" hidden="1" xr:uid="{5C431A7E-02AB-465C-AAE2-698CD7373DDD}"/>
    <cellStyle name="쉼표 [0] 11" xfId="4420" hidden="1" xr:uid="{7B97CED0-6211-4EB7-AD5E-FEC376515FF8}"/>
    <cellStyle name="쉼표 [0] 11" xfId="4424" hidden="1" xr:uid="{88BBE65D-C734-498C-A52D-7A4A59939D20}"/>
    <cellStyle name="쉼표 [0] 11" xfId="4259" hidden="1" xr:uid="{536EBEB9-96C0-4D41-8520-A333AA65AE5E}"/>
    <cellStyle name="쉼표 [0] 11" xfId="4208" hidden="1" xr:uid="{EB5B1293-0E8F-42B8-B31C-277790F3AB25}"/>
    <cellStyle name="쉼표 [0] 11" xfId="4199" hidden="1" xr:uid="{10682DF9-7A77-42CE-8921-D404BA32F9DD}"/>
    <cellStyle name="쉼표 [0] 11" xfId="4202" hidden="1" xr:uid="{0B01167E-6DFE-4881-857A-AF707B0A0066}"/>
    <cellStyle name="쉼표 [0] 11" xfId="4434" hidden="1" xr:uid="{93047857-0B0E-48DC-A4DB-3F7B33489F81}"/>
    <cellStyle name="쉼표 [0] 11" xfId="4433" hidden="1" xr:uid="{DA5B6C81-E6EA-4BDF-8EF9-08E0F9306545}"/>
    <cellStyle name="쉼표 [0] 11" xfId="4435" hidden="1" xr:uid="{B1CF9C86-DB90-45D1-9134-32CB2FB70530}"/>
    <cellStyle name="쉼표 [0] 11" xfId="4439" hidden="1" xr:uid="{2C4BF1DF-3F1A-4249-A90C-913E953FBD10}"/>
    <cellStyle name="쉼표 [0] 11" xfId="4441" hidden="1" xr:uid="{724AC694-18CF-4183-9ACC-076AA156A69F}"/>
    <cellStyle name="쉼표 [0] 11" xfId="4440" hidden="1" xr:uid="{6F965DA6-B45E-4185-BDA0-AE8D2E8CFA74}"/>
    <cellStyle name="쉼표 [0] 11" xfId="4442" hidden="1" xr:uid="{41466F85-B177-4A6A-96B8-C8B1963EBC1C}"/>
    <cellStyle name="쉼표 [0] 11" xfId="4446" hidden="1" xr:uid="{05D3662A-4669-4AE5-AC54-53B00F682876}"/>
    <cellStyle name="쉼표 [0] 11" xfId="4448" hidden="1" xr:uid="{15F79DB7-0D80-4564-8234-441049A72C5F}"/>
    <cellStyle name="쉼표 [0] 11" xfId="4447" hidden="1" xr:uid="{326A84A6-E183-45AD-B582-832301A94F65}"/>
    <cellStyle name="쉼표 [0] 11" xfId="4449" hidden="1" xr:uid="{9CA3B210-1DC6-4AB1-B479-6C468A3CF87D}"/>
    <cellStyle name="쉼표 [0] 11" xfId="4453" hidden="1" xr:uid="{0DB3007E-9562-42BC-8398-95F0778841BE}"/>
    <cellStyle name="쉼표 [0] 11" xfId="4455" hidden="1" xr:uid="{20E3BAF2-2005-4729-B04F-A23F423CB330}"/>
    <cellStyle name="쉼표 [0] 11" xfId="4454" hidden="1" xr:uid="{2D257A5D-AF5C-41CC-9D24-80885DA05767}"/>
    <cellStyle name="쉼표 [0] 11" xfId="4456" hidden="1" xr:uid="{99D0FECE-3814-44F9-B7A6-98D7D391B1EB}"/>
    <cellStyle name="쉼표 [0] 11" xfId="4460" hidden="1" xr:uid="{390E12A0-887A-4CD9-ADCC-F86BA3D99744}"/>
    <cellStyle name="쉼표 [0] 11" xfId="4462" hidden="1" xr:uid="{30A1173A-6874-46B9-9C6E-3D1C723E397C}"/>
    <cellStyle name="쉼표 [0] 11" xfId="4461" hidden="1" xr:uid="{84A2C9A4-FFE4-427C-BAC3-BE9A5A17BE45}"/>
    <cellStyle name="쉼표 [0] 11" xfId="4463" hidden="1" xr:uid="{73876A95-9EA0-44C6-9794-4F54BEC0018A}"/>
    <cellStyle name="쉼표 [0] 11" xfId="4467" hidden="1" xr:uid="{D9051494-72F4-4E93-9120-90F32C4841ED}"/>
    <cellStyle name="쉼표 [0] 11" xfId="4476" hidden="1" xr:uid="{5F42B14D-3559-4561-9B4C-ECC622A324FB}"/>
    <cellStyle name="쉼표 [0] 11" xfId="4475" hidden="1" xr:uid="{0281D1EA-318E-44B4-B2F7-5E466BDF0592}"/>
    <cellStyle name="쉼표 [0] 11" xfId="4477" hidden="1" xr:uid="{1DE80C03-BE4F-4EAD-90BC-6562FBF3D5D8}"/>
    <cellStyle name="쉼표 [0] 11" xfId="4481" hidden="1" xr:uid="{FB27A42C-B5CA-4A37-A03B-00B6D229C7FB}"/>
    <cellStyle name="쉼표 [0] 11" xfId="4483" hidden="1" xr:uid="{8DF1C384-1759-4FFE-8C2D-3008CB4F3C85}"/>
    <cellStyle name="쉼표 [0] 11" xfId="4482" hidden="1" xr:uid="{F73B4579-E64C-45E9-89B8-B455D0F798CE}"/>
    <cellStyle name="쉼표 [0] 11" xfId="4484" hidden="1" xr:uid="{9BEE0184-3E5B-4417-AF7F-AB2F156661E0}"/>
    <cellStyle name="쉼표 [0] 11" xfId="4488" hidden="1" xr:uid="{D7AE0503-3D60-473B-AF3B-A63188E1CB6F}"/>
    <cellStyle name="쉼표 [0] 11" xfId="4490" hidden="1" xr:uid="{4784FA3A-0188-4886-8516-401C8E02AA2A}"/>
    <cellStyle name="쉼표 [0] 11" xfId="4489" hidden="1" xr:uid="{2AA3CAE4-A4D2-4C6F-895B-98BCDCB44375}"/>
    <cellStyle name="쉼표 [0] 11" xfId="4491" hidden="1" xr:uid="{19B44852-FA79-47DA-8D64-80613BC8CBBD}"/>
    <cellStyle name="쉼표 [0] 11" xfId="4495" hidden="1" xr:uid="{743F2B5B-4C4C-402D-9040-AD6430A09C80}"/>
    <cellStyle name="쉼표 [0] 11" xfId="4497" hidden="1" xr:uid="{08CEF7E2-85BB-44F0-8935-0DF5C1FBBC0A}"/>
    <cellStyle name="쉼표 [0] 11" xfId="4496" hidden="1" xr:uid="{DCAFCD81-BE56-487C-8535-998B903E48C5}"/>
    <cellStyle name="쉼표 [0] 11" xfId="4498" hidden="1" xr:uid="{8DEC8D82-85DF-4414-84F8-D80084B80737}"/>
    <cellStyle name="쉼표 [0] 11" xfId="4502" hidden="1" xr:uid="{32D9E536-8EE0-4B17-BFA1-8992B3EB57E3}"/>
    <cellStyle name="쉼표 [0] 11" xfId="4504" hidden="1" xr:uid="{5E04983F-49F7-4494-924E-5AF1B1075846}"/>
    <cellStyle name="쉼표 [0] 11" xfId="4503" hidden="1" xr:uid="{65BF9DFC-5DB7-447E-9274-42D1411F5121}"/>
    <cellStyle name="쉼표 [0] 11" xfId="4505" hidden="1" xr:uid="{34C18021-5DCE-4CFF-A2E4-792B88886A1C}"/>
    <cellStyle name="쉼표 [0] 11" xfId="4509" hidden="1" xr:uid="{F70767B5-A3B2-4359-8269-A198B556E4DA}"/>
    <cellStyle name="쉼표 [0] 11" xfId="6400" hidden="1" xr:uid="{330B06BC-101B-4D9C-A145-9410C9AE2911}"/>
    <cellStyle name="쉼표 [0] 11" xfId="6399" hidden="1" xr:uid="{DEE7818B-60F0-42F8-BD0E-6A177BB02CA1}"/>
    <cellStyle name="쉼표 [0] 11" xfId="6401" hidden="1" xr:uid="{3BC0D9CE-1C98-402F-B02C-F048611E7F9C}"/>
    <cellStyle name="쉼표 [0] 11" xfId="6405" hidden="1" xr:uid="{7FB25E80-307D-4E06-B7B7-B76570C52BFC}"/>
    <cellStyle name="쉼표 [0] 11" xfId="6411" hidden="1" xr:uid="{2E1F08B8-73EA-40D5-96CB-551C2F1C99CA}"/>
    <cellStyle name="쉼표 [0] 11" xfId="6410" hidden="1" xr:uid="{3504FD9E-E8D8-4EDD-A578-4DB47E387F90}"/>
    <cellStyle name="쉼표 [0] 11" xfId="6412" hidden="1" xr:uid="{82ECFE42-6C5D-42E0-A569-371619CDCA70}"/>
    <cellStyle name="쉼표 [0] 11" xfId="6416" hidden="1" xr:uid="{64602E36-F8EA-4ADA-8643-0AF2D0520295}"/>
    <cellStyle name="쉼표 [0] 11" xfId="6418" hidden="1" xr:uid="{D488BA72-2CB4-4439-95AF-758919DAE849}"/>
    <cellStyle name="쉼표 [0] 11" xfId="6417" hidden="1" xr:uid="{E39E57E6-0E6C-446C-89D8-6BFC4BF51E07}"/>
    <cellStyle name="쉼표 [0] 11" xfId="6419" hidden="1" xr:uid="{8564F126-F41D-4319-BFC6-298493F20D8A}"/>
    <cellStyle name="쉼표 [0] 11" xfId="6423" hidden="1" xr:uid="{E300DE66-BECF-4209-A915-015DDD975DA4}"/>
    <cellStyle name="쉼표 [0] 11" xfId="6427" hidden="1" xr:uid="{42F6FE81-F77B-4A3A-9186-48F088629F91}"/>
    <cellStyle name="쉼표 [0] 11" xfId="6426" hidden="1" xr:uid="{90037D03-E6F9-4D85-977F-9BAB27D0AE44}"/>
    <cellStyle name="쉼표 [0] 11" xfId="6428" hidden="1" xr:uid="{710746CE-D90B-429F-AC48-970C0909A5C6}"/>
    <cellStyle name="쉼표 [0] 11" xfId="6432" hidden="1" xr:uid="{45BC50E9-9913-47FD-808E-72D1B5B35DE3}"/>
    <cellStyle name="쉼표 [0] 11" xfId="6435" hidden="1" xr:uid="{A1F37F5A-196C-44CC-BFBA-BCBACBD6E7CE}"/>
    <cellStyle name="쉼표 [0] 11" xfId="6434" hidden="1" xr:uid="{2DD459C2-A9F7-4295-9298-1015DB093AD7}"/>
    <cellStyle name="쉼표 [0] 11" xfId="6436" hidden="1" xr:uid="{81B80F00-8E5D-4E16-A6D2-B80B18B8ED8A}"/>
    <cellStyle name="쉼표 [0] 11" xfId="6440" hidden="1" xr:uid="{EE0AB8EC-5D0A-4CBB-A65D-049B9F84D535}"/>
    <cellStyle name="쉼표 [0] 11" xfId="6447" hidden="1" xr:uid="{C0EE1898-5AE8-42A6-B5EE-D5E8F21386CF}"/>
    <cellStyle name="쉼표 [0] 11" xfId="6446" hidden="1" xr:uid="{9464F64F-6D0E-4088-AB6A-07C249748D23}"/>
    <cellStyle name="쉼표 [0] 11" xfId="6448" hidden="1" xr:uid="{D724AF74-0350-419E-8432-19886E95B423}"/>
    <cellStyle name="쉼표 [0] 11" xfId="6452" hidden="1" xr:uid="{E30BB161-4AAC-4F73-BCDF-EFEE545CED98}"/>
    <cellStyle name="쉼표 [0] 11" xfId="6480" hidden="1" xr:uid="{090B5AC9-9BF3-4D79-B958-3CA9D96DCE9B}"/>
    <cellStyle name="쉼표 [0] 11" xfId="6479" hidden="1" xr:uid="{86DEAE59-614F-455A-8341-853F4094FB6E}"/>
    <cellStyle name="쉼표 [0] 11" xfId="6481" hidden="1" xr:uid="{E670F3B4-0E45-495D-8C67-2B7109D3E765}"/>
    <cellStyle name="쉼표 [0] 11" xfId="6485" hidden="1" xr:uid="{3C3CADD6-FD0C-4DA2-9A61-975054C93865}"/>
    <cellStyle name="쉼표 [0] 11" xfId="6487" hidden="1" xr:uid="{B02FBB64-3B20-4AF5-9E80-3184E46F57EB}"/>
    <cellStyle name="쉼표 [0] 11" xfId="6486" hidden="1" xr:uid="{EB247A58-0E65-44EA-A45D-52AF0BFAA74D}"/>
    <cellStyle name="쉼표 [0] 11" xfId="6488" hidden="1" xr:uid="{47391B7D-ADDF-4EA7-A40F-F4DF598328C8}"/>
    <cellStyle name="쉼표 [0] 11" xfId="6492" hidden="1" xr:uid="{A468AB39-AF10-4DF9-9A7A-339BA72C8CA0}"/>
    <cellStyle name="쉼표 [0] 11" xfId="6494" hidden="1" xr:uid="{FD459EBD-B15A-4116-99E5-5B2499524DB6}"/>
    <cellStyle name="쉼표 [0] 11" xfId="6493" hidden="1" xr:uid="{8630D568-9156-4CAC-B5D8-24220AF1CDAF}"/>
    <cellStyle name="쉼표 [0] 11" xfId="6495" hidden="1" xr:uid="{F53B43E8-CBFC-4B33-AD32-ED6DB19D9E29}"/>
    <cellStyle name="쉼표 [0] 11" xfId="6499" hidden="1" xr:uid="{5051AEF6-F940-473D-8E4E-26494F0AC761}"/>
    <cellStyle name="쉼표 [0] 11" xfId="6501" hidden="1" xr:uid="{BF97B4C7-85A9-4F5C-AEE2-013DFDD969F4}"/>
    <cellStyle name="쉼표 [0] 11" xfId="6500" hidden="1" xr:uid="{C51581B0-3A01-4344-9271-BD5CBD341ECD}"/>
    <cellStyle name="쉼표 [0] 11" xfId="6502" hidden="1" xr:uid="{E29D889C-D184-42C4-9C98-9B17352A7F32}"/>
    <cellStyle name="쉼표 [0] 11" xfId="6506" hidden="1" xr:uid="{083978E6-5665-4B16-9E5E-7EE205E295A5}"/>
    <cellStyle name="쉼표 [0] 11" xfId="6508" hidden="1" xr:uid="{D965A5FD-E654-481E-B0E8-61FEA7C032AD}"/>
    <cellStyle name="쉼표 [0] 11" xfId="6507" hidden="1" xr:uid="{6B755745-34E5-4BFD-9A1F-E83548EF5316}"/>
    <cellStyle name="쉼표 [0] 11" xfId="6509" hidden="1" xr:uid="{F46294D3-F149-4614-A4E4-53135492790C}"/>
    <cellStyle name="쉼표 [0] 11" xfId="6513" hidden="1" xr:uid="{E78ADBA4-1BE2-4A56-A389-9CCABB54C6D8}"/>
    <cellStyle name="쉼표 [0] 11" xfId="6522" hidden="1" xr:uid="{DB5BBC76-097A-427E-8923-12B447BB6FB5}"/>
    <cellStyle name="쉼표 [0] 11" xfId="6521" hidden="1" xr:uid="{17CE37BA-F0A7-412D-B0DD-04BE37C86E9E}"/>
    <cellStyle name="쉼표 [0] 11" xfId="6523" hidden="1" xr:uid="{5A47D14E-FA04-4D61-9513-A59CB076AC9A}"/>
    <cellStyle name="쉼표 [0] 11" xfId="6527" hidden="1" xr:uid="{73B43F01-3BE5-4D10-96AB-F898E6E63975}"/>
    <cellStyle name="쉼표 [0] 11" xfId="6529" hidden="1" xr:uid="{5EC67391-32C2-4086-93F0-687350DB4C35}"/>
    <cellStyle name="쉼표 [0] 11" xfId="6528" hidden="1" xr:uid="{3AE11ABD-0ABD-4EBF-A5CD-903D1A9BA946}"/>
    <cellStyle name="쉼표 [0] 11" xfId="6530" hidden="1" xr:uid="{991970C8-6D2D-4A6E-BC16-9B0A868AB84B}"/>
    <cellStyle name="쉼표 [0] 11" xfId="6534" hidden="1" xr:uid="{84282D6F-715F-4134-ADCD-D5DB74BAD864}"/>
    <cellStyle name="쉼표 [0] 11" xfId="6536" hidden="1" xr:uid="{BC908290-20F6-4ACE-88CB-3624F8A5D4A2}"/>
    <cellStyle name="쉼표 [0] 11" xfId="6535" hidden="1" xr:uid="{7B81E6FE-8726-4C1F-BE4D-DECD9EAFF53D}"/>
    <cellStyle name="쉼표 [0] 11" xfId="6537" hidden="1" xr:uid="{0BCDC54E-D003-428A-B32F-D539FCC5C64C}"/>
    <cellStyle name="쉼표 [0] 11" xfId="6541" hidden="1" xr:uid="{F582739B-D67E-43E8-8C33-58710740496E}"/>
    <cellStyle name="쉼표 [0] 11" xfId="6543" hidden="1" xr:uid="{94619A37-90CE-4D0D-BC99-C85EC20EC33D}"/>
    <cellStyle name="쉼표 [0] 11" xfId="6542" hidden="1" xr:uid="{925577C6-EE9E-4767-9E98-6E0B42D68540}"/>
    <cellStyle name="쉼표 [0] 11" xfId="6544" hidden="1" xr:uid="{4EFAE3EF-5A4D-4521-81BB-9B34D27F02AA}"/>
    <cellStyle name="쉼표 [0] 11" xfId="6548" hidden="1" xr:uid="{0E583811-3107-4E0B-8A38-6D3419C98C7E}"/>
    <cellStyle name="쉼표 [0] 11" xfId="6550" hidden="1" xr:uid="{BED41473-E085-4233-BAB5-DDD8867061C6}"/>
    <cellStyle name="쉼표 [0] 11" xfId="6549" hidden="1" xr:uid="{FFA6152E-CDD6-49CB-A27F-0E75919BBBFE}"/>
    <cellStyle name="쉼표 [0] 11" xfId="6551" hidden="1" xr:uid="{9FB788A7-6331-407B-9829-CA846F4845A2}"/>
    <cellStyle name="쉼표 [0] 11" xfId="6555" hidden="1" xr:uid="{212DEC8C-0211-400D-AFAF-8BF59D0AE3FB}"/>
    <cellStyle name="쉼표 [0] 11" xfId="6393" hidden="1" xr:uid="{E1217DBF-5D65-4D92-BD76-2C75AE74BEBE}"/>
    <cellStyle name="쉼표 [0] 11" xfId="6392" hidden="1" xr:uid="{D3CA13D9-37D1-457B-A56F-2B239B88AEDC}"/>
    <cellStyle name="쉼표 [0] 11" xfId="6396" hidden="1" xr:uid="{C71B90DE-F6EA-4620-9522-9208B50515CC}"/>
    <cellStyle name="쉼표 [0] 11" xfId="6445" hidden="1" xr:uid="{06952D17-ADA7-4DFE-8B5C-0CF8F580E99D}"/>
    <cellStyle name="쉼표 [0] 11" xfId="6570" hidden="1" xr:uid="{0428AAE1-EFB1-42EA-8641-AEEF79B49167}"/>
    <cellStyle name="쉼표 [0] 11" xfId="6569" hidden="1" xr:uid="{0C941CAB-2CF5-478C-B318-C0242E6A9A8A}"/>
    <cellStyle name="쉼표 [0] 11" xfId="6571" hidden="1" xr:uid="{AEB40EA9-5370-426A-BF03-4BF6422F1427}"/>
    <cellStyle name="쉼표 [0] 11" xfId="6575" hidden="1" xr:uid="{F23D80E9-3CF6-443E-9481-B30749F04442}"/>
    <cellStyle name="쉼표 [0] 11" xfId="6577" hidden="1" xr:uid="{C8ABE2FD-BBF2-4F0A-942F-585A78D26FEB}"/>
    <cellStyle name="쉼표 [0] 11" xfId="6576" hidden="1" xr:uid="{47B8F2EF-FC3B-4513-80F1-0F033E36E7FC}"/>
    <cellStyle name="쉼표 [0] 11" xfId="6578" hidden="1" xr:uid="{B35C1EAA-3828-4AD4-9000-19ECB772D1F0}"/>
    <cellStyle name="쉼표 [0] 11" xfId="6582" hidden="1" xr:uid="{F8ABEE11-9A9E-470A-9EB7-CBF48856FA8B}"/>
    <cellStyle name="쉼표 [0] 11" xfId="6584" hidden="1" xr:uid="{0A6F06D7-DD87-4B42-AF70-6E69AE53899E}"/>
    <cellStyle name="쉼표 [0] 11" xfId="6583" hidden="1" xr:uid="{E28713B9-3968-468A-A979-CF81A8E24305}"/>
    <cellStyle name="쉼표 [0] 11" xfId="6585" hidden="1" xr:uid="{260A8A02-BE24-4A1E-BC24-6DE170482E1D}"/>
    <cellStyle name="쉼표 [0] 11" xfId="6589" hidden="1" xr:uid="{E0A1ADF6-965F-49CA-AE62-414223584D54}"/>
    <cellStyle name="쉼표 [0] 11" xfId="6591" hidden="1" xr:uid="{A5ABE532-7AAF-4AD2-87AF-292C448E1D47}"/>
    <cellStyle name="쉼표 [0] 11" xfId="6590" hidden="1" xr:uid="{72E1C8F9-7718-49B9-90A4-252EA45777CF}"/>
    <cellStyle name="쉼표 [0] 11" xfId="6592" hidden="1" xr:uid="{22F496B6-CBAF-49B2-99BA-2FC1A32FC136}"/>
    <cellStyle name="쉼표 [0] 11" xfId="6596" hidden="1" xr:uid="{03B0EA78-9C3C-41C0-B450-ADE6723F7145}"/>
    <cellStyle name="쉼표 [0] 11" xfId="6598" hidden="1" xr:uid="{C532AE76-72DF-41B1-B926-2DA653F0AFF1}"/>
    <cellStyle name="쉼표 [0] 11" xfId="6597" hidden="1" xr:uid="{C9ABB082-D02D-4A6E-985D-A1B05377C60A}"/>
    <cellStyle name="쉼표 [0] 11" xfId="6599" hidden="1" xr:uid="{3AB0D673-976B-46E3-AEC7-3E32AD458672}"/>
    <cellStyle name="쉼표 [0] 11" xfId="6603" hidden="1" xr:uid="{C4BFA019-91BE-4198-84FE-8AE47768D162}"/>
    <cellStyle name="쉼표 [0] 11" xfId="6612" hidden="1" xr:uid="{BBB0E78E-2A4F-478B-81E6-AC20A95F851E}"/>
    <cellStyle name="쉼표 [0] 11" xfId="6611" hidden="1" xr:uid="{8C93FA18-A69C-4463-9DF3-555D6C6381F1}"/>
    <cellStyle name="쉼표 [0] 11" xfId="6613" hidden="1" xr:uid="{B9CCD23F-0EB2-4CA7-A88B-F2515213375D}"/>
    <cellStyle name="쉼표 [0] 11" xfId="6617" hidden="1" xr:uid="{EA2573EB-8BDA-4E7C-986D-347B85368D08}"/>
    <cellStyle name="쉼표 [0] 11" xfId="6619" hidden="1" xr:uid="{7BA7C981-124A-4E92-9C5A-B13FBAEFF7B5}"/>
    <cellStyle name="쉼표 [0] 11" xfId="6618" hidden="1" xr:uid="{4B7F2758-4C27-4B8C-A6AD-3904B85E96C7}"/>
    <cellStyle name="쉼표 [0] 11" xfId="6620" hidden="1" xr:uid="{77807EB1-04F0-4058-B7E8-7FDCF6ADEAA2}"/>
    <cellStyle name="쉼표 [0] 11" xfId="6624" hidden="1" xr:uid="{1C42467C-4FD0-44D7-979F-9A37366AA71F}"/>
    <cellStyle name="쉼표 [0] 11" xfId="6626" hidden="1" xr:uid="{C836B760-3E8F-4A7D-B0B8-C6E136D07F61}"/>
    <cellStyle name="쉼표 [0] 11" xfId="6625" hidden="1" xr:uid="{80FB4079-1B90-4693-B482-34785EE4EC7D}"/>
    <cellStyle name="쉼표 [0] 11" xfId="6627" hidden="1" xr:uid="{238C6780-D380-400F-92FA-C5FC5EBBECDC}"/>
    <cellStyle name="쉼표 [0] 11" xfId="6631" hidden="1" xr:uid="{8622DF7E-061D-4A46-A457-EDC4CF6DB988}"/>
    <cellStyle name="쉼표 [0] 11" xfId="6633" hidden="1" xr:uid="{D27AC829-AAE5-45E2-AE9D-1132129B1B8C}"/>
    <cellStyle name="쉼표 [0] 11" xfId="6632" hidden="1" xr:uid="{9A6F1472-A1B7-4EE1-BACA-B23E39EEE2DC}"/>
    <cellStyle name="쉼표 [0] 11" xfId="6634" hidden="1" xr:uid="{E2413761-F13F-4F86-AC02-027009135FC6}"/>
    <cellStyle name="쉼표 [0] 11" xfId="6638" hidden="1" xr:uid="{43297872-E42A-46DB-849E-3842EEF08650}"/>
    <cellStyle name="쉼표 [0] 11" xfId="6640" hidden="1" xr:uid="{352CE014-0060-4320-BC9C-C7CFC234D4F8}"/>
    <cellStyle name="쉼표 [0] 11" xfId="6639" hidden="1" xr:uid="{A46D5869-839C-4A24-96C3-CF0212FDCB6E}"/>
    <cellStyle name="쉼표 [0] 11" xfId="6641" hidden="1" xr:uid="{2835A8BA-4453-49F5-886D-6B8483C7A3D0}"/>
    <cellStyle name="쉼표 [0] 11" xfId="6645" hidden="1" xr:uid="{12FD1E4A-EE2F-45DF-8276-152F087BFF4C}"/>
    <cellStyle name="쉼표 [0] 11" xfId="6472" hidden="1" xr:uid="{5C1F713A-9CFA-4416-852D-85A5307DE4F5}"/>
    <cellStyle name="쉼표 [0] 11" xfId="6397" hidden="1" xr:uid="{C1E32262-B631-4226-852E-81868A49D500}"/>
    <cellStyle name="쉼표 [0] 11" xfId="6380" hidden="1" xr:uid="{B4B201F3-2E12-4D36-9897-084062294D57}"/>
    <cellStyle name="쉼표 [0] 11" xfId="6389" hidden="1" xr:uid="{3FC7117A-C0A9-41BD-BDA6-6232F72AA229}"/>
    <cellStyle name="쉼표 [0] 11" xfId="6659" hidden="1" xr:uid="{98DD524F-CB0B-4CFB-9E42-750A2A0D194E}"/>
    <cellStyle name="쉼표 [0] 11" xfId="6658" hidden="1" xr:uid="{135E813B-58A9-40B2-8EEB-927CEFCECE3C}"/>
    <cellStyle name="쉼표 [0] 11" xfId="6660" hidden="1" xr:uid="{82090600-7001-4B88-BF5E-86281488684D}"/>
    <cellStyle name="쉼표 [0] 11" xfId="6664" hidden="1" xr:uid="{1447A6AD-562A-4A66-ABA3-52052A95C64E}"/>
    <cellStyle name="쉼표 [0] 11" xfId="6666" hidden="1" xr:uid="{48C0AEAE-7211-41B6-849D-3E58268FD80A}"/>
    <cellStyle name="쉼표 [0] 11" xfId="6665" hidden="1" xr:uid="{84F83529-8B91-4EC1-9FF9-BEC231D37F15}"/>
    <cellStyle name="쉼표 [0] 11" xfId="6667" hidden="1" xr:uid="{FF99D4B6-63F6-4A2C-9D69-405A52DA3C02}"/>
    <cellStyle name="쉼표 [0] 11" xfId="6671" hidden="1" xr:uid="{0B994B29-CEA1-4404-A262-A3447AA552E4}"/>
    <cellStyle name="쉼표 [0] 11" xfId="6673" hidden="1" xr:uid="{284A7708-429E-465A-9C22-E7001F87C3E4}"/>
    <cellStyle name="쉼표 [0] 11" xfId="6672" hidden="1" xr:uid="{2193B3E5-0261-4264-8BE5-51D5AB72B3FD}"/>
    <cellStyle name="쉼표 [0] 11" xfId="6674" hidden="1" xr:uid="{1FA3526B-5E9F-43DC-9BFC-5893C72DE203}"/>
    <cellStyle name="쉼표 [0] 11" xfId="6678" hidden="1" xr:uid="{99FBF250-44F4-4B60-BEA8-EB72E9BBAC4E}"/>
    <cellStyle name="쉼표 [0] 11" xfId="6680" hidden="1" xr:uid="{F20C6FBE-EC3F-4418-889E-DE05BBCF5194}"/>
    <cellStyle name="쉼표 [0] 11" xfId="6679" hidden="1" xr:uid="{3DE0B800-49EF-4E44-B856-481A0F15D662}"/>
    <cellStyle name="쉼표 [0] 11" xfId="6681" hidden="1" xr:uid="{D0D2A6BB-68C1-451A-B88B-D273CC058234}"/>
    <cellStyle name="쉼표 [0] 11" xfId="6685" hidden="1" xr:uid="{A45E77E2-422F-4D9C-9C80-B27FF3CE5A84}"/>
    <cellStyle name="쉼표 [0] 11" xfId="6687" hidden="1" xr:uid="{2FCF1FE2-42B0-48A4-9AEA-6019EE1E917F}"/>
    <cellStyle name="쉼표 [0] 11" xfId="6686" hidden="1" xr:uid="{44D68B38-EA1A-413B-A95E-4ED80BA79888}"/>
    <cellStyle name="쉼표 [0] 11" xfId="6688" hidden="1" xr:uid="{90806911-B785-47CB-B037-8231C7BD60AD}"/>
    <cellStyle name="쉼표 [0] 11" xfId="6692" hidden="1" xr:uid="{FF961405-9DA6-47EF-A821-553C3AC39589}"/>
    <cellStyle name="쉼표 [0] 11" xfId="6701" hidden="1" xr:uid="{97817E8D-577A-44AD-A5E1-2F42D73CE6A2}"/>
    <cellStyle name="쉼표 [0] 11" xfId="6700" hidden="1" xr:uid="{E6E77878-9321-4AE9-9F9B-C33EB081BAF1}"/>
    <cellStyle name="쉼표 [0] 11" xfId="6702" hidden="1" xr:uid="{768EC71F-BB11-4A7E-B723-5EA792FFB085}"/>
    <cellStyle name="쉼표 [0] 11" xfId="6706" hidden="1" xr:uid="{F62727D2-AF72-40B3-B767-2F1AA3737397}"/>
    <cellStyle name="쉼표 [0] 11" xfId="6708" hidden="1" xr:uid="{1A2363E3-DF4C-42ED-8223-A8AAB6B81D20}"/>
    <cellStyle name="쉼표 [0] 11" xfId="6707" hidden="1" xr:uid="{96E85035-51AA-4A56-8B89-1160253A2389}"/>
    <cellStyle name="쉼표 [0] 11" xfId="6709" hidden="1" xr:uid="{D4F074D5-0DFB-4DBE-9691-713B72AC8F66}"/>
    <cellStyle name="쉼표 [0] 11" xfId="6713" hidden="1" xr:uid="{315F350C-7A51-41A0-AEDD-B198A48273B7}"/>
    <cellStyle name="쉼표 [0] 11" xfId="6715" hidden="1" xr:uid="{2525E05C-774D-4F09-89F3-23782F2E583A}"/>
    <cellStyle name="쉼표 [0] 11" xfId="6714" hidden="1" xr:uid="{55988F2B-5446-49FE-BF41-A6CBA7BADD10}"/>
    <cellStyle name="쉼표 [0] 11" xfId="6716" hidden="1" xr:uid="{AE000098-DC84-4EC9-99E2-6AA9B50EF9C7}"/>
    <cellStyle name="쉼표 [0] 11" xfId="6720" hidden="1" xr:uid="{01BD470E-4AA4-4D5E-95CA-8608870F3062}"/>
    <cellStyle name="쉼표 [0] 11" xfId="6722" hidden="1" xr:uid="{54AE3FD5-787A-4312-BC4B-550F2396B27A}"/>
    <cellStyle name="쉼표 [0] 11" xfId="6721" hidden="1" xr:uid="{0672938E-3F45-45AC-996F-BE95DB7781D5}"/>
    <cellStyle name="쉼표 [0] 11" xfId="6723" hidden="1" xr:uid="{A80FF285-CB82-4130-846F-6761C6AA730E}"/>
    <cellStyle name="쉼표 [0] 11" xfId="6727" hidden="1" xr:uid="{E855F0C6-9795-4695-A74F-1E27FEC17DCC}"/>
    <cellStyle name="쉼표 [0] 11" xfId="6729" hidden="1" xr:uid="{4E8D462E-0735-453C-825D-74BED44C573C}"/>
    <cellStyle name="쉼표 [0] 11" xfId="6728" hidden="1" xr:uid="{0AEDC12F-2ADD-4E36-ACEB-84E548D41BAB}"/>
    <cellStyle name="쉼표 [0] 11" xfId="6730" hidden="1" xr:uid="{59DEF207-D1A5-46C0-A9BE-180205A6C532}"/>
    <cellStyle name="쉼표 [0] 11" xfId="6734" hidden="1" xr:uid="{7877C04C-92F4-45C1-9209-308377D5DEF0}"/>
    <cellStyle name="쉼표 [0] 11" xfId="6424" hidden="1" xr:uid="{059F41D8-CBA3-4114-ACD2-FF33A89B6E6C}"/>
    <cellStyle name="쉼표 [0] 11" xfId="6394" hidden="1" xr:uid="{44A65CAC-FE9E-439E-8515-72A0875A096C}"/>
    <cellStyle name="쉼표 [0] 11" xfId="6366" hidden="1" xr:uid="{40574D51-2511-4BF2-BFD3-D0C56F9AFF4A}"/>
    <cellStyle name="쉼표 [0] 11" xfId="6363" hidden="1" xr:uid="{115A2D73-D5BD-49FA-BA8D-B55F29A60F12}"/>
    <cellStyle name="쉼표 [0] 11" xfId="6752" hidden="1" xr:uid="{457FF9EE-383A-464D-BB09-758AF04D38E9}"/>
    <cellStyle name="쉼표 [0] 11" xfId="6751" hidden="1" xr:uid="{EEB97C64-9BC8-40EE-9A8E-80F7E134E2A8}"/>
    <cellStyle name="쉼표 [0] 11" xfId="6753" hidden="1" xr:uid="{C3D84ACF-E792-4131-8819-CDEE96083E6C}"/>
    <cellStyle name="쉼표 [0] 11" xfId="6757" hidden="1" xr:uid="{D012CAE7-0178-4C54-92E8-D6820E69F7C1}"/>
    <cellStyle name="쉼표 [0] 11" xfId="6759" hidden="1" xr:uid="{24B9C156-9A8F-4F46-8307-75DF3A423AAB}"/>
    <cellStyle name="쉼표 [0] 11" xfId="6758" hidden="1" xr:uid="{A22E6CB7-A8DB-4478-83C8-F00F064725A7}"/>
    <cellStyle name="쉼표 [0] 11" xfId="6760" hidden="1" xr:uid="{04783621-D210-4EB3-922E-81C823AA5520}"/>
    <cellStyle name="쉼표 [0] 11" xfId="6764" hidden="1" xr:uid="{0554908B-00ED-447B-8AAC-C4F304520366}"/>
    <cellStyle name="쉼표 [0] 11" xfId="6766" hidden="1" xr:uid="{CA02F92F-7595-4667-9CB9-DEE945139BD4}"/>
    <cellStyle name="쉼표 [0] 11" xfId="6765" hidden="1" xr:uid="{31B10672-F04A-4914-BEB5-C0CA024375AE}"/>
    <cellStyle name="쉼표 [0] 11" xfId="6767" hidden="1" xr:uid="{663E517B-32BC-4234-A06B-63193C7DAE53}"/>
    <cellStyle name="쉼표 [0] 11" xfId="6771" hidden="1" xr:uid="{FA20D8CE-8BFC-4620-A85A-37844E8E46F0}"/>
    <cellStyle name="쉼표 [0] 11" xfId="6773" hidden="1" xr:uid="{1ADEA0B9-84DD-4979-B1B6-16D4181BAD86}"/>
    <cellStyle name="쉼표 [0] 11" xfId="6772" hidden="1" xr:uid="{10621813-5BFA-4949-AA4C-D338307C57E6}"/>
    <cellStyle name="쉼표 [0] 11" xfId="6774" hidden="1" xr:uid="{95062B5A-C583-41A5-B123-6B0156A9D30F}"/>
    <cellStyle name="쉼표 [0] 11" xfId="6778" hidden="1" xr:uid="{A78DDA50-52FA-4E86-A509-DDEB42AE730B}"/>
    <cellStyle name="쉼표 [0] 11" xfId="6780" hidden="1" xr:uid="{E600E1CE-6EF8-4462-8766-913E1B8107F7}"/>
    <cellStyle name="쉼표 [0] 11" xfId="6779" hidden="1" xr:uid="{37F5C162-1DEF-4989-8D07-7AD07C3BB3C4}"/>
    <cellStyle name="쉼표 [0] 11" xfId="6781" hidden="1" xr:uid="{59D0A6F2-2188-4E67-80F2-3622D16119CE}"/>
    <cellStyle name="쉼표 [0] 11" xfId="6785" hidden="1" xr:uid="{1955FEC7-AF86-4E9E-A2C8-33A0B86CB38B}"/>
    <cellStyle name="쉼표 [0] 11" xfId="6798" hidden="1" xr:uid="{4E78DBF3-F19C-40B5-A31F-6F3DE080A962}"/>
    <cellStyle name="쉼표 [0] 11" xfId="6797" hidden="1" xr:uid="{719C5597-2810-4A89-87C5-7CB51CD44769}"/>
    <cellStyle name="쉼표 [0] 11" xfId="6799" hidden="1" xr:uid="{CD037F71-164F-4146-AEB1-559D765C7A26}"/>
    <cellStyle name="쉼표 [0] 11" xfId="6803" hidden="1" xr:uid="{5F844D5D-9778-474F-ADEF-61C1319E1EAE}"/>
    <cellStyle name="쉼표 [0] 11" xfId="6805" hidden="1" xr:uid="{75061E87-21E7-45F5-B173-BED7DE502B5C}"/>
    <cellStyle name="쉼표 [0] 11" xfId="6804" hidden="1" xr:uid="{237522A4-D16C-48F7-90AB-88B28C4385B7}"/>
    <cellStyle name="쉼표 [0] 11" xfId="6806" hidden="1" xr:uid="{B6A335EE-0F08-4E17-92C3-F3AA986C870B}"/>
    <cellStyle name="쉼표 [0] 11" xfId="6810" hidden="1" xr:uid="{CBDBB477-86EE-4B02-8E99-933413E5CD79}"/>
    <cellStyle name="쉼표 [0] 11" xfId="6812" hidden="1" xr:uid="{337316AE-FA60-4094-86CD-75A3B27BE26B}"/>
    <cellStyle name="쉼표 [0] 11" xfId="6811" hidden="1" xr:uid="{9EC3EBBB-CEB9-4831-B0AE-8D4740F9AE39}"/>
    <cellStyle name="쉼표 [0] 11" xfId="6813" hidden="1" xr:uid="{1CEE79FC-96DB-4F6C-9FF6-9A5A499C48BE}"/>
    <cellStyle name="쉼표 [0] 11" xfId="6817" hidden="1" xr:uid="{8795E7B6-B55F-421E-8B2D-ABADC87DEB2E}"/>
    <cellStyle name="쉼표 [0] 11" xfId="6819" hidden="1" xr:uid="{238C7144-1AEC-4A8F-8971-598F555B1A21}"/>
    <cellStyle name="쉼표 [0] 11" xfId="6818" hidden="1" xr:uid="{DD9EEDAE-B7CC-4C17-8BB0-8FEE00EFE934}"/>
    <cellStyle name="쉼표 [0] 11" xfId="6820" hidden="1" xr:uid="{9C53F205-AC70-4ABC-BA95-98B60793CF6B}"/>
    <cellStyle name="쉼표 [0] 11" xfId="6824" hidden="1" xr:uid="{FFD411AC-95F0-405B-916A-5960D3A36A48}"/>
    <cellStyle name="쉼표 [0] 11" xfId="6826" hidden="1" xr:uid="{71D66155-5292-4B01-A1F0-4E19A1398510}"/>
    <cellStyle name="쉼표 [0] 11" xfId="6825" hidden="1" xr:uid="{EBF7185B-256E-4323-A7E7-5C5B24675ABF}"/>
    <cellStyle name="쉼표 [0] 11" xfId="6827" hidden="1" xr:uid="{EE224463-CBE1-4B8B-8B86-CCA36C10481F}"/>
    <cellStyle name="쉼표 [0] 11" xfId="6831" hidden="1" xr:uid="{BF36AAB7-C618-45ED-B020-0393B4F9D2AD}"/>
    <cellStyle name="쉼표 [0] 11" xfId="6843" hidden="1" xr:uid="{D704DAA7-08B8-40E9-A909-63460A8BFAEC}"/>
    <cellStyle name="쉼표 [0] 11" xfId="6842" hidden="1" xr:uid="{0EB8BE0C-57EF-4504-AA60-FFEDFCA1D79A}"/>
    <cellStyle name="쉼표 [0] 11" xfId="6844" hidden="1" xr:uid="{A4B68AA6-4FD6-40F3-B975-351330042A7F}"/>
    <cellStyle name="쉼표 [0] 11" xfId="6848" hidden="1" xr:uid="{1CBDD40E-D062-499B-B267-66FB5BD0B679}"/>
    <cellStyle name="쉼표 [0] 11" xfId="6850" hidden="1" xr:uid="{2E98F32C-9A83-4B2B-B967-12CAA6C34FE4}"/>
    <cellStyle name="쉼표 [0] 11" xfId="6849" hidden="1" xr:uid="{6359B72C-1A6C-48DB-A73A-9B8DA850AE45}"/>
    <cellStyle name="쉼표 [0] 11" xfId="6851" hidden="1" xr:uid="{A8B1545E-3D2C-432B-A70A-B02C3F38EBF8}"/>
    <cellStyle name="쉼표 [0] 11" xfId="6855" hidden="1" xr:uid="{DD6D1049-E3F0-45A2-A11F-A653CB23DC0C}"/>
    <cellStyle name="쉼표 [0] 11" xfId="6857" hidden="1" xr:uid="{3F21DBF2-8CC0-4F20-8FB5-927090838D84}"/>
    <cellStyle name="쉼표 [0] 11" xfId="6856" hidden="1" xr:uid="{D4712213-B5E5-46B2-9A66-E75019433317}"/>
    <cellStyle name="쉼표 [0] 11" xfId="6858" hidden="1" xr:uid="{BFC7A7F1-9B68-49D2-9B97-B459B28129C1}"/>
    <cellStyle name="쉼표 [0] 11" xfId="6862" hidden="1" xr:uid="{89B3E227-3AA7-4172-B243-D84DF56C45F0}"/>
    <cellStyle name="쉼표 [0] 11" xfId="6864" hidden="1" xr:uid="{DE2F849E-3660-43A0-B7C9-6A4B2DA4ED00}"/>
    <cellStyle name="쉼표 [0] 11" xfId="6863" hidden="1" xr:uid="{96DB3ACB-AB84-4C28-BD94-8C3D60BEE169}"/>
    <cellStyle name="쉼표 [0] 11" xfId="6865" hidden="1" xr:uid="{AA8FA92E-2A1B-42C6-BE10-28CAB5BF0073}"/>
    <cellStyle name="쉼표 [0] 11" xfId="6869" hidden="1" xr:uid="{47CDC098-D065-4E09-84B7-031E0F0071C9}"/>
    <cellStyle name="쉼표 [0] 11" xfId="6871" hidden="1" xr:uid="{4A6F87DC-10ED-426A-9D47-DA57D748E097}"/>
    <cellStyle name="쉼표 [0] 11" xfId="6870" hidden="1" xr:uid="{ADA73DEE-9545-41DD-8BFE-56953E57BFF1}"/>
    <cellStyle name="쉼표 [0] 11" xfId="6872" hidden="1" xr:uid="{943A2D6E-06AA-4CBE-B4F6-579E23DFC85C}"/>
    <cellStyle name="쉼표 [0] 11" xfId="6876" hidden="1" xr:uid="{862FBFF6-B5BF-4CDD-97B0-4205B69B0D1E}"/>
    <cellStyle name="쉼표 [0] 11" xfId="6879" hidden="1" xr:uid="{9ABEC039-0C1D-43DC-8AFD-20F70DE06796}"/>
    <cellStyle name="쉼표 [0] 11" xfId="6878" hidden="1" xr:uid="{29C5774D-7CD1-4716-B695-27E31ADD4AE9}"/>
    <cellStyle name="쉼표 [0] 11" xfId="6880" hidden="1" xr:uid="{4D22D4E0-5E2A-47B4-91F5-770CC264C5BD}"/>
    <cellStyle name="쉼표 [0] 11" xfId="6884" hidden="1" xr:uid="{61E0F6F5-434F-4C62-9F8D-DA71BB911988}"/>
    <cellStyle name="쉼표 [0] 11" xfId="6897" hidden="1" xr:uid="{68FC8EE2-09B9-4B20-8DA7-3E38A05715ED}"/>
    <cellStyle name="쉼표 [0] 11" xfId="6896" hidden="1" xr:uid="{A703BEEF-D83B-4B96-A6A3-DBF08A2D7BCC}"/>
    <cellStyle name="쉼표 [0] 11" xfId="6898" hidden="1" xr:uid="{98F10035-6803-4D33-BCBC-7F7A3A7093E4}"/>
    <cellStyle name="쉼표 [0] 11" xfId="6902" hidden="1" xr:uid="{8DDA8A6E-73DD-488F-B7AD-D08B824909AB}"/>
    <cellStyle name="쉼표 [0] 11" xfId="6904" hidden="1" xr:uid="{916F8AFD-DB1E-4B32-A6B5-09C823EA66DA}"/>
    <cellStyle name="쉼표 [0] 11" xfId="6903" hidden="1" xr:uid="{2D253DB1-1543-47C6-A3EE-6C5D5CB141F9}"/>
    <cellStyle name="쉼표 [0] 11" xfId="6905" hidden="1" xr:uid="{15EDEDF6-2E19-4232-9D4A-7EF0DE119164}"/>
    <cellStyle name="쉼표 [0] 11" xfId="6909" hidden="1" xr:uid="{CC975B2F-4CBF-4961-BB53-21A61395229C}"/>
    <cellStyle name="쉼표 [0] 11" xfId="6911" hidden="1" xr:uid="{7FD0DEA7-B85A-43A9-B4AB-B9B576C11811}"/>
    <cellStyle name="쉼표 [0] 11" xfId="6910" hidden="1" xr:uid="{D47F83B5-CC30-4859-B21D-F79533CDCB6F}"/>
    <cellStyle name="쉼표 [0] 11" xfId="6912" hidden="1" xr:uid="{C984FD30-4DC1-41D0-83DB-986261E81020}"/>
    <cellStyle name="쉼표 [0] 11" xfId="6916" hidden="1" xr:uid="{E47D7809-2FCE-402B-80F6-5DBDABCD9D97}"/>
    <cellStyle name="쉼표 [0] 11" xfId="6918" hidden="1" xr:uid="{95E99481-841A-4915-8F6C-DD029E661134}"/>
    <cellStyle name="쉼표 [0] 11" xfId="6917" hidden="1" xr:uid="{D2DEC2F2-8783-43E5-8BC3-F4054C76A4D3}"/>
    <cellStyle name="쉼표 [0] 11" xfId="6919" hidden="1" xr:uid="{362376F7-0DE8-48ED-8ADF-96F0176DBB0D}"/>
    <cellStyle name="쉼표 [0] 11" xfId="6923" hidden="1" xr:uid="{5A82DCD7-D218-4DA7-AFAA-82462EF02DAF}"/>
    <cellStyle name="쉼표 [0] 11" xfId="6925" hidden="1" xr:uid="{C4054D92-FE27-48A2-BB38-DF5857EB1645}"/>
    <cellStyle name="쉼표 [0] 11" xfId="6924" hidden="1" xr:uid="{15A7284B-AB27-4741-A506-EC2BB54EACDE}"/>
    <cellStyle name="쉼표 [0] 11" xfId="6926" hidden="1" xr:uid="{4677044D-4719-4F44-BB6C-99B2E5012230}"/>
    <cellStyle name="쉼표 [0] 11" xfId="6930" hidden="1" xr:uid="{80587EC8-337B-454E-B25E-8463582A239F}"/>
    <cellStyle name="쉼표 [0] 11" xfId="6939" hidden="1" xr:uid="{C2F51370-2F68-4178-9F34-4055039CBD95}"/>
    <cellStyle name="쉼표 [0] 11" xfId="6938" hidden="1" xr:uid="{356F0DCF-7B3B-46AA-BBE3-03EF6E1E61C6}"/>
    <cellStyle name="쉼표 [0] 11" xfId="6940" hidden="1" xr:uid="{E937CDBC-90EB-4D6E-9330-73494885419D}"/>
    <cellStyle name="쉼표 [0] 11" xfId="6944" hidden="1" xr:uid="{D3A16DF4-D588-4DAC-B67C-8F9F3B10809C}"/>
    <cellStyle name="쉼표 [0] 11" xfId="6946" hidden="1" xr:uid="{0F841DCD-228B-4A9D-9601-4DEA51E59C1D}"/>
    <cellStyle name="쉼표 [0] 11" xfId="6945" hidden="1" xr:uid="{48CC6815-6033-4269-B2ED-88323C0BB622}"/>
    <cellStyle name="쉼표 [0] 11" xfId="6947" hidden="1" xr:uid="{86F5BA73-3F3C-4184-81FE-EB977A5793F3}"/>
    <cellStyle name="쉼표 [0] 11" xfId="6951" hidden="1" xr:uid="{4C29BC87-3A5B-441B-8054-CE1295882A37}"/>
    <cellStyle name="쉼표 [0] 11" xfId="6953" hidden="1" xr:uid="{F98C690D-8E8C-42DD-A1B6-53DB20884F1E}"/>
    <cellStyle name="쉼표 [0] 11" xfId="6952" hidden="1" xr:uid="{6ABE9CA0-6E9A-4D3E-8BD3-DC3DDA16373D}"/>
    <cellStyle name="쉼표 [0] 11" xfId="6954" hidden="1" xr:uid="{EEACCD66-5682-4F84-872C-8858AB5EB7F5}"/>
    <cellStyle name="쉼표 [0] 11" xfId="6958" hidden="1" xr:uid="{3186C2D8-C476-4715-92BD-72B7CEAF15A6}"/>
    <cellStyle name="쉼표 [0] 11" xfId="6960" hidden="1" xr:uid="{84E9886A-1ED9-4A88-9556-4EEF7590FB66}"/>
    <cellStyle name="쉼표 [0] 11" xfId="6959" hidden="1" xr:uid="{655A5DC9-F513-4971-9EE2-420030DE78E1}"/>
    <cellStyle name="쉼표 [0] 11" xfId="6961" hidden="1" xr:uid="{45710FC1-25EB-4F7A-A9B9-731F11605F57}"/>
    <cellStyle name="쉼표 [0] 11" xfId="6965" hidden="1" xr:uid="{FB5BE97C-29F8-40EF-BDC7-FD29ADC69F94}"/>
    <cellStyle name="쉼표 [0] 11" xfId="6967" hidden="1" xr:uid="{04D97541-0306-4CA8-9C3D-9FAC6AF52655}"/>
    <cellStyle name="쉼표 [0] 11" xfId="6966" hidden="1" xr:uid="{0C25CD82-9D36-4986-B376-FBC5DF8F0446}"/>
    <cellStyle name="쉼표 [0] 11" xfId="6968" hidden="1" xr:uid="{1903D45B-5D5A-403C-AAB1-A9DED9342430}"/>
    <cellStyle name="쉼표 [0] 11" xfId="6972" hidden="1" xr:uid="{EA27B282-0E70-4D35-AC10-B1B370A5F1FE}"/>
    <cellStyle name="쉼표 [0] 11" xfId="6839" hidden="1" xr:uid="{48E89A29-56A6-45A7-8FB7-5E3339155815}"/>
    <cellStyle name="쉼표 [0] 11" xfId="6838" hidden="1" xr:uid="{B7AB8215-2A12-4A99-8935-8C2E769AD291}"/>
    <cellStyle name="쉼표 [0] 11" xfId="6840" hidden="1" xr:uid="{387F8666-BF70-493E-957A-DE8A8986EB01}"/>
    <cellStyle name="쉼표 [0] 11" xfId="6877" hidden="1" xr:uid="{9CBB572B-653D-48B4-8FAD-C1463E8B07E6}"/>
    <cellStyle name="쉼표 [0] 11" xfId="6982" hidden="1" xr:uid="{986328B6-CD25-481A-971F-9B78A8DC3964}"/>
    <cellStyle name="쉼표 [0] 11" xfId="6981" hidden="1" xr:uid="{D8B3C1D8-4EC8-4DED-BB1E-FDEAE64130A2}"/>
    <cellStyle name="쉼표 [0] 11" xfId="6983" hidden="1" xr:uid="{93B97189-0370-4226-9A6A-41010A42CA4A}"/>
    <cellStyle name="쉼표 [0] 11" xfId="6987" hidden="1" xr:uid="{82EF3789-C4E5-4143-8D32-C8B2B61C4B55}"/>
    <cellStyle name="쉼표 [0] 11" xfId="6989" hidden="1" xr:uid="{85194784-E9ED-4072-AA33-8C2F43F2189E}"/>
    <cellStyle name="쉼표 [0] 11" xfId="6988" hidden="1" xr:uid="{7D4EEFEA-2F5E-4573-BE54-F2AAB2BEE5BE}"/>
    <cellStyle name="쉼표 [0] 11" xfId="6990" hidden="1" xr:uid="{D33A44C7-5FD9-4E72-8F49-E18EA794B7D6}"/>
    <cellStyle name="쉼표 [0] 11" xfId="6994" hidden="1" xr:uid="{2830973E-EB54-415A-A214-ECD1A1CDB16C}"/>
    <cellStyle name="쉼표 [0] 11" xfId="6996" hidden="1" xr:uid="{9388F139-6D2B-4FB2-84B8-6B73EE1A073F}"/>
    <cellStyle name="쉼표 [0] 11" xfId="6995" hidden="1" xr:uid="{435A8AF9-ED17-4561-82B1-7ACF3A903608}"/>
    <cellStyle name="쉼표 [0] 11" xfId="6997" hidden="1" xr:uid="{3E231255-5431-4B1D-AC8D-9698CC4188DE}"/>
    <cellStyle name="쉼표 [0] 11" xfId="7001" hidden="1" xr:uid="{753BA494-FAC6-4999-B1FA-694DBCE1569A}"/>
    <cellStyle name="쉼표 [0] 11" xfId="7003" hidden="1" xr:uid="{08482FD2-9E3C-4ADC-B5A6-1F364AEB6A88}"/>
    <cellStyle name="쉼표 [0] 11" xfId="7002" hidden="1" xr:uid="{BA697A49-12D7-4E9C-846B-733C21A03E0E}"/>
    <cellStyle name="쉼표 [0] 11" xfId="7004" hidden="1" xr:uid="{33BF9334-B790-49B1-82EB-04F6B241E7F3}"/>
    <cellStyle name="쉼표 [0] 11" xfId="7008" hidden="1" xr:uid="{48DCB826-0902-4F2A-B26B-4B24E025A139}"/>
    <cellStyle name="쉼표 [0] 11" xfId="7010" hidden="1" xr:uid="{6C758DB6-46C6-465A-A8F5-0835652062E8}"/>
    <cellStyle name="쉼표 [0] 11" xfId="7009" hidden="1" xr:uid="{CFA6398F-0EF8-4DDD-AB63-978E91E7E2E7}"/>
    <cellStyle name="쉼표 [0] 11" xfId="7011" hidden="1" xr:uid="{74496714-4BB7-4A7C-84F0-0B367FB458B0}"/>
    <cellStyle name="쉼표 [0] 11" xfId="7015" hidden="1" xr:uid="{7A1C5ECF-F308-48C4-B343-1E6FE98A9F3B}"/>
    <cellStyle name="쉼표 [0] 11" xfId="7024" hidden="1" xr:uid="{3D17ABE4-DEC6-48BD-96B8-D71753ACE15E}"/>
    <cellStyle name="쉼표 [0] 11" xfId="7023" hidden="1" xr:uid="{6D30556B-2E93-4A17-9234-1D653377A8A5}"/>
    <cellStyle name="쉼표 [0] 11" xfId="7025" hidden="1" xr:uid="{0E9BA300-B906-4D89-B823-F203C5A626AD}"/>
    <cellStyle name="쉼표 [0] 11" xfId="7029" hidden="1" xr:uid="{F2FBF304-9252-40F8-A1A0-1DBCC694CDE8}"/>
    <cellStyle name="쉼표 [0] 11" xfId="7031" hidden="1" xr:uid="{FDFACF63-A1E8-4A95-89CC-6A7E2A5CE0C6}"/>
    <cellStyle name="쉼표 [0] 11" xfId="7030" hidden="1" xr:uid="{5097D216-DA51-4FA7-AA9A-93363F007159}"/>
    <cellStyle name="쉼표 [0] 11" xfId="7032" hidden="1" xr:uid="{124E5C30-AE98-439E-AB7B-4DDC523EC3C4}"/>
    <cellStyle name="쉼표 [0] 11" xfId="7036" hidden="1" xr:uid="{31F8FC20-32E3-4491-AA74-63754136D9AB}"/>
    <cellStyle name="쉼표 [0] 11" xfId="7038" hidden="1" xr:uid="{3C3EECF0-9D4C-4920-A288-02C25C9D23AB}"/>
    <cellStyle name="쉼표 [0] 11" xfId="7037" hidden="1" xr:uid="{49A821A5-3E9F-4A3F-B34B-07D5991C73FA}"/>
    <cellStyle name="쉼표 [0] 11" xfId="7039" hidden="1" xr:uid="{B9C2201B-6688-4999-ADE2-BACD0F775FE1}"/>
    <cellStyle name="쉼표 [0] 11" xfId="7043" hidden="1" xr:uid="{428886FA-CC33-4C09-9650-47234272B030}"/>
    <cellStyle name="쉼표 [0] 11" xfId="7045" hidden="1" xr:uid="{E69B4CCB-A7CE-42EF-8137-A03143DEEDA0}"/>
    <cellStyle name="쉼표 [0] 11" xfId="7044" hidden="1" xr:uid="{B0D28F06-447A-4A4C-86CF-9FF5755F425D}"/>
    <cellStyle name="쉼표 [0] 11" xfId="7046" hidden="1" xr:uid="{7DD48179-BE45-4CA3-BB45-164AD28C4605}"/>
    <cellStyle name="쉼표 [0] 11" xfId="7050" hidden="1" xr:uid="{41C43B0A-7064-4A34-A2A4-038A3736E77E}"/>
    <cellStyle name="쉼표 [0] 11" xfId="7052" hidden="1" xr:uid="{C9C8FEE4-0A23-4646-8EEF-0FE656467EB0}"/>
    <cellStyle name="쉼표 [0] 11" xfId="7051" hidden="1" xr:uid="{5DEDF2C4-6077-46CF-8595-9D219A829E1D}"/>
    <cellStyle name="쉼표 [0] 11" xfId="7053" hidden="1" xr:uid="{2BE2B091-7418-43C9-A183-81308A181A55}"/>
    <cellStyle name="쉼표 [0] 11" xfId="7057" hidden="1" xr:uid="{DDA8CD64-96B5-4DEE-92F3-B079A4E6317E}"/>
    <cellStyle name="쉼표 [0] 11" xfId="6892" hidden="1" xr:uid="{6009C90E-F1E1-4835-AE45-23F45FD26764}"/>
    <cellStyle name="쉼표 [0] 11" xfId="6841" hidden="1" xr:uid="{36C522A2-AFB9-4881-AA50-5AD6BB9C4D2A}"/>
    <cellStyle name="쉼표 [0] 11" xfId="6832" hidden="1" xr:uid="{25FFC25F-3B40-4448-A952-88C2A7A97643}"/>
    <cellStyle name="쉼표 [0] 11" xfId="6835" hidden="1" xr:uid="{2D51E3CA-9CFE-4EDA-8846-601EFFCACBCB}"/>
    <cellStyle name="쉼표 [0] 11" xfId="7067" hidden="1" xr:uid="{92EF2E26-E01D-47E0-BEF0-7110EA51C708}"/>
    <cellStyle name="쉼표 [0] 11" xfId="7066" hidden="1" xr:uid="{09C1383E-F4AC-4AA5-81E7-A306375F5C78}"/>
    <cellStyle name="쉼표 [0] 11" xfId="7068" hidden="1" xr:uid="{9119FD75-08A4-458F-91D1-A5C54902E19C}"/>
    <cellStyle name="쉼표 [0] 11" xfId="7072" hidden="1" xr:uid="{303C363D-5EB6-4A34-9902-A38240CB0C76}"/>
    <cellStyle name="쉼표 [0] 11" xfId="7074" hidden="1" xr:uid="{E68DEA52-1AF1-484E-A226-E714EF590212}"/>
    <cellStyle name="쉼표 [0] 11" xfId="7073" hidden="1" xr:uid="{1AF10192-F75C-4EED-856A-3384FC53E99E}"/>
    <cellStyle name="쉼표 [0] 11" xfId="7075" hidden="1" xr:uid="{364FE973-D4DE-4E22-AB9B-68B7C545D399}"/>
    <cellStyle name="쉼표 [0] 11" xfId="7079" hidden="1" xr:uid="{0920116E-CADA-4181-8D0E-E20B7DDCF6DE}"/>
    <cellStyle name="쉼표 [0] 11" xfId="7081" hidden="1" xr:uid="{89840A13-9F5D-44B0-A92F-95404A28473F}"/>
    <cellStyle name="쉼표 [0] 11" xfId="7080" hidden="1" xr:uid="{1F5B6423-A275-4FB9-8CCE-C230B1BA0C9C}"/>
    <cellStyle name="쉼표 [0] 11" xfId="7082" hidden="1" xr:uid="{055E0715-693F-4091-A87C-818B57517662}"/>
    <cellStyle name="쉼표 [0] 11" xfId="7086" hidden="1" xr:uid="{883E5F3D-71C5-4EF9-8877-C20D8E2816EA}"/>
    <cellStyle name="쉼표 [0] 11" xfId="7088" hidden="1" xr:uid="{4611736C-9D3E-4D34-8C74-2D44AD2FECE3}"/>
    <cellStyle name="쉼표 [0] 11" xfId="7087" hidden="1" xr:uid="{46D6BB1A-E663-45DC-9895-C048DFBA69FD}"/>
    <cellStyle name="쉼표 [0] 11" xfId="7089" hidden="1" xr:uid="{98C81902-4104-44B3-83E5-3BDC76183515}"/>
    <cellStyle name="쉼표 [0] 11" xfId="7093" hidden="1" xr:uid="{5CEA4F2D-176F-48B8-9E63-2E8787E7A9B8}"/>
    <cellStyle name="쉼표 [0] 11" xfId="7095" hidden="1" xr:uid="{90D716B3-5FEF-48AE-9F76-48EC948DAA77}"/>
    <cellStyle name="쉼표 [0] 11" xfId="7094" hidden="1" xr:uid="{F4E35953-BBF0-4B35-A991-F0BA1DF5F632}"/>
    <cellStyle name="쉼표 [0] 11" xfId="7096" hidden="1" xr:uid="{6BBF7A5B-D3F7-4D45-8475-F860BC5E4C67}"/>
    <cellStyle name="쉼표 [0] 11" xfId="7100" hidden="1" xr:uid="{63828002-22F7-476F-B610-BC9F45E57317}"/>
    <cellStyle name="쉼표 [0] 11" xfId="7109" hidden="1" xr:uid="{BB20D7EB-D7BE-461D-A148-7937DAF50C93}"/>
    <cellStyle name="쉼표 [0] 11" xfId="7108" hidden="1" xr:uid="{44AE2F19-B436-4EE3-8749-D068F203C3FE}"/>
    <cellStyle name="쉼표 [0] 11" xfId="7110" hidden="1" xr:uid="{D16D5448-6006-423C-82F7-B290D37C95BF}"/>
    <cellStyle name="쉼표 [0] 11" xfId="7114" hidden="1" xr:uid="{864A799D-CC86-45B3-BD02-12E01AD9608E}"/>
    <cellStyle name="쉼표 [0] 11" xfId="7116" hidden="1" xr:uid="{5C07BB75-D4A2-4700-BE7E-356B12C23FD9}"/>
    <cellStyle name="쉼표 [0] 11" xfId="7115" hidden="1" xr:uid="{BF774B6B-6F5A-487C-BFF5-43647D47B7BE}"/>
    <cellStyle name="쉼표 [0] 11" xfId="7117" hidden="1" xr:uid="{81B197A2-3C40-44CD-B751-0153F99004DB}"/>
    <cellStyle name="쉼표 [0] 11" xfId="7121" hidden="1" xr:uid="{72E737C0-1E49-4951-950D-E61E1A581F60}"/>
    <cellStyle name="쉼표 [0] 11" xfId="7123" hidden="1" xr:uid="{410065B4-D17E-44AF-AC85-5B065A1A43A3}"/>
    <cellStyle name="쉼표 [0] 11" xfId="7122" hidden="1" xr:uid="{736A2B78-1F8C-4A48-96F5-8CF2D463B07B}"/>
    <cellStyle name="쉼표 [0] 11" xfId="7124" hidden="1" xr:uid="{7D8A1067-533E-45CF-87D3-E8142C980F2A}"/>
    <cellStyle name="쉼표 [0] 11" xfId="7128" hidden="1" xr:uid="{DD8206CE-3D0A-46CF-BD5B-7BB317523758}"/>
    <cellStyle name="쉼표 [0] 11" xfId="7130" hidden="1" xr:uid="{6D9DA5B5-CBB6-4C66-9D7A-A48A1F8713B3}"/>
    <cellStyle name="쉼표 [0] 11" xfId="7129" hidden="1" xr:uid="{95F51B23-98F7-4191-8CAF-711D8F8B8C34}"/>
    <cellStyle name="쉼표 [0] 11" xfId="7131" hidden="1" xr:uid="{836AD156-EB6E-436F-96AC-EFE2CECCF22A}"/>
    <cellStyle name="쉼표 [0] 11" xfId="7135" hidden="1" xr:uid="{B0AC9D07-116B-459B-8CE0-8654018A40A7}"/>
    <cellStyle name="쉼표 [0] 11" xfId="7137" hidden="1" xr:uid="{68BE6509-C955-48DF-81A0-AEFD49D7DC22}"/>
    <cellStyle name="쉼표 [0] 11" xfId="7136" hidden="1" xr:uid="{24CC4B5E-2351-4FC2-BBD5-9005D2E36E49}"/>
    <cellStyle name="쉼표 [0] 11" xfId="7138" hidden="1" xr:uid="{A9C31587-746E-459E-94CD-3B32B0890F4A}"/>
    <cellStyle name="쉼표 [0] 11" xfId="7142" hidden="1" xr:uid="{40E1F3E6-FF65-4847-A39A-6E409723BC8D}"/>
    <cellStyle name="쉼표 [0] 11" xfId="6558" hidden="1" xr:uid="{93EF697D-0CD6-4AE1-A603-7E64955134DD}"/>
    <cellStyle name="쉼표 [0] 11" xfId="6373" hidden="1" xr:uid="{5E2E82E8-7790-4D46-A579-ACBA54C9465C}"/>
    <cellStyle name="쉼표 [0] 11" xfId="6653" hidden="1" xr:uid="{BF4826D9-85D7-456A-BF15-8DC3AB4BFE8D}"/>
    <cellStyle name="쉼표 [0] 11" xfId="6387" hidden="1" xr:uid="{FB451CEB-73B3-4437-9036-5695CBD6E578}"/>
    <cellStyle name="쉼표 [0] 11" xfId="7155" hidden="1" xr:uid="{13D4C98C-F7B4-4080-975A-8DD6A7C876A7}"/>
    <cellStyle name="쉼표 [0] 11" xfId="7154" hidden="1" xr:uid="{CABA12B8-A1E8-4FF3-84C1-C53AD911D795}"/>
    <cellStyle name="쉼표 [0] 11" xfId="7156" hidden="1" xr:uid="{F3D8F504-B919-4B8F-B9E4-47930A3C8D4F}"/>
    <cellStyle name="쉼표 [0] 11" xfId="7160" hidden="1" xr:uid="{E416CBE4-1C18-4245-807B-D1587174B09B}"/>
    <cellStyle name="쉼표 [0] 11" xfId="7162" hidden="1" xr:uid="{DB91B916-95FC-4D19-B00F-787E2F1A1A2E}"/>
    <cellStyle name="쉼표 [0] 11" xfId="7161" hidden="1" xr:uid="{0DF59E16-5D51-4982-B3BF-4E36AFBEFE71}"/>
    <cellStyle name="쉼표 [0] 11" xfId="7163" hidden="1" xr:uid="{9F8649FF-A53E-4C88-AE42-AB9FA331C38B}"/>
    <cellStyle name="쉼표 [0] 11" xfId="7167" hidden="1" xr:uid="{59D620D3-7654-4C03-B560-822D5380C732}"/>
    <cellStyle name="쉼표 [0] 11" xfId="7169" hidden="1" xr:uid="{599FA8C6-A247-4CA7-881D-B50B04D96220}"/>
    <cellStyle name="쉼표 [0] 11" xfId="7168" hidden="1" xr:uid="{3C697F3B-1FEC-4E9A-952C-E907079D0D60}"/>
    <cellStyle name="쉼표 [0] 11" xfId="7170" hidden="1" xr:uid="{8653542D-4769-448C-93DF-CC46BB55FFFD}"/>
    <cellStyle name="쉼표 [0] 11" xfId="7174" hidden="1" xr:uid="{F4E13F01-B182-46B5-ADBC-B147E0DFB52E}"/>
    <cellStyle name="쉼표 [0] 11" xfId="7176" hidden="1" xr:uid="{6247303E-2B4A-4179-8EEC-344F168A4C04}"/>
    <cellStyle name="쉼표 [0] 11" xfId="7175" hidden="1" xr:uid="{58AC37F6-82D1-4069-855D-4CD8D926B6DC}"/>
    <cellStyle name="쉼표 [0] 11" xfId="7177" hidden="1" xr:uid="{990B32A1-DF57-4803-9102-B6033B9FA783}"/>
    <cellStyle name="쉼표 [0] 11" xfId="7181" hidden="1" xr:uid="{B163562D-4409-49C4-B68A-7BCDF835C6BC}"/>
    <cellStyle name="쉼표 [0] 11" xfId="7183" hidden="1" xr:uid="{515620F4-99E0-4055-AA75-4752E2EEC81C}"/>
    <cellStyle name="쉼표 [0] 11" xfId="7182" hidden="1" xr:uid="{9B1FD831-E118-44E0-822F-A3A2D004A2E2}"/>
    <cellStyle name="쉼표 [0] 11" xfId="7184" hidden="1" xr:uid="{853D737D-ED02-4D2E-A7B8-7C3AF73CCCAE}"/>
    <cellStyle name="쉼표 [0] 11" xfId="7188" hidden="1" xr:uid="{F9FFF67C-A589-41B3-ACBE-2DB96BAA57FC}"/>
    <cellStyle name="쉼표 [0] 11" xfId="7201" hidden="1" xr:uid="{4FE46486-5122-4767-923C-1CA98797C89B}"/>
    <cellStyle name="쉼표 [0] 11" xfId="7200" hidden="1" xr:uid="{C97BA5DA-81A3-4941-B7CC-18790253E917}"/>
    <cellStyle name="쉼표 [0] 11" xfId="7202" hidden="1" xr:uid="{03420472-57B3-4319-93C2-95BF6FE3BE34}"/>
    <cellStyle name="쉼표 [0] 11" xfId="7206" hidden="1" xr:uid="{F1283720-6C06-4F85-81C8-BA1A02D8936C}"/>
    <cellStyle name="쉼표 [0] 11" xfId="7208" hidden="1" xr:uid="{40BEB236-E3D2-4BB5-B28F-6C6C3221DA56}"/>
    <cellStyle name="쉼표 [0] 11" xfId="7207" hidden="1" xr:uid="{E3EE28CB-FC4A-47FC-89C2-4898E2954970}"/>
    <cellStyle name="쉼표 [0] 11" xfId="7209" hidden="1" xr:uid="{FEBAAE4B-D26D-43EE-A1B4-255DB442A9D2}"/>
    <cellStyle name="쉼표 [0] 11" xfId="7213" hidden="1" xr:uid="{80488514-423C-4B5F-BADE-2ECD6191CA34}"/>
    <cellStyle name="쉼표 [0] 11" xfId="7215" hidden="1" xr:uid="{E787937A-E9DA-4E21-A60C-A3003B516967}"/>
    <cellStyle name="쉼표 [0] 11" xfId="7214" hidden="1" xr:uid="{50A55855-909B-403B-A04C-37E29FA82134}"/>
    <cellStyle name="쉼표 [0] 11" xfId="7216" hidden="1" xr:uid="{8EA0B225-B269-4171-AAF6-F8C443D7FE01}"/>
    <cellStyle name="쉼표 [0] 11" xfId="7220" hidden="1" xr:uid="{EBE3C243-2C3B-4177-9B3B-95E426CE6277}"/>
    <cellStyle name="쉼표 [0] 11" xfId="7222" hidden="1" xr:uid="{BA1A30AD-691A-48DF-A9CB-2C214292B87E}"/>
    <cellStyle name="쉼표 [0] 11" xfId="7221" hidden="1" xr:uid="{CFED4FBE-991B-43E8-A14C-EA718C84A42F}"/>
    <cellStyle name="쉼표 [0] 11" xfId="7223" hidden="1" xr:uid="{8526B161-AC69-4879-BD24-0E0DFCDEBB95}"/>
    <cellStyle name="쉼표 [0] 11" xfId="7227" hidden="1" xr:uid="{FA264F66-A468-4544-B2A1-BFED3510A9AE}"/>
    <cellStyle name="쉼표 [0] 11" xfId="7229" hidden="1" xr:uid="{875363C4-DAAE-4982-B6C7-ADC6F53BB46D}"/>
    <cellStyle name="쉼표 [0] 11" xfId="7228" hidden="1" xr:uid="{C68A643B-9C07-4499-8D1A-809B213855CE}"/>
    <cellStyle name="쉼표 [0] 11" xfId="7230" hidden="1" xr:uid="{C640C510-3897-438C-BC8C-0CF0DCD6D228}"/>
    <cellStyle name="쉼표 [0] 11" xfId="7234" hidden="1" xr:uid="{F484C74D-8E99-4AC0-9617-889EE28FD1FB}"/>
    <cellStyle name="쉼표 [0] 11" xfId="7246" hidden="1" xr:uid="{F9276DFB-D4F4-47DB-891C-C2A4702CF91F}"/>
    <cellStyle name="쉼표 [0] 11" xfId="7245" hidden="1" xr:uid="{48FE8458-9151-4909-8E05-E914CA779318}"/>
    <cellStyle name="쉼표 [0] 11" xfId="7247" hidden="1" xr:uid="{74DE2160-C838-4682-8D48-34FBCE08B3D0}"/>
    <cellStyle name="쉼표 [0] 11" xfId="7251" hidden="1" xr:uid="{E39D7BB8-9ED9-4680-BBDE-555F2103610A}"/>
    <cellStyle name="쉼표 [0] 11" xfId="7253" hidden="1" xr:uid="{94C9D184-3257-4BCF-895D-4E453E33A7BF}"/>
    <cellStyle name="쉼표 [0] 11" xfId="7252" hidden="1" xr:uid="{980B6E91-CA15-4091-96F1-DDFB7F56851D}"/>
    <cellStyle name="쉼표 [0] 11" xfId="7254" hidden="1" xr:uid="{80B65CCF-46BB-41FC-80F4-0C6D8C984E19}"/>
    <cellStyle name="쉼표 [0] 11" xfId="7258" hidden="1" xr:uid="{85FEC3F0-072A-4B51-AD90-7564C4911B81}"/>
    <cellStyle name="쉼표 [0] 11" xfId="7260" hidden="1" xr:uid="{E39578F3-70E8-4282-BBC2-C9764EE0C4DD}"/>
    <cellStyle name="쉼표 [0] 11" xfId="7259" hidden="1" xr:uid="{A8A6D831-93F5-44C2-BACB-BDFF19CA953A}"/>
    <cellStyle name="쉼표 [0] 11" xfId="7261" hidden="1" xr:uid="{44856089-F344-45D0-8F5F-1B8953024C56}"/>
    <cellStyle name="쉼표 [0] 11" xfId="7265" hidden="1" xr:uid="{89D3460F-F118-4ED2-A60A-473084EFC234}"/>
    <cellStyle name="쉼표 [0] 11" xfId="7267" hidden="1" xr:uid="{79FF14A5-6027-4855-9734-4CA7A0A75C55}"/>
    <cellStyle name="쉼표 [0] 11" xfId="7266" hidden="1" xr:uid="{938AC7CB-BE02-4366-B3C0-25105582244F}"/>
    <cellStyle name="쉼표 [0] 11" xfId="7268" hidden="1" xr:uid="{350B054D-31CF-4BA0-90A8-2B10C454F7DE}"/>
    <cellStyle name="쉼표 [0] 11" xfId="7272" hidden="1" xr:uid="{FD6B65E0-215C-4BDE-8030-C3DDC6DA0F1C}"/>
    <cellStyle name="쉼표 [0] 11" xfId="7274" hidden="1" xr:uid="{727F9789-B59B-4AC9-A093-B29C1B551D5C}"/>
    <cellStyle name="쉼표 [0] 11" xfId="7273" hidden="1" xr:uid="{66B4A703-9E77-4C4B-9AEA-435ADBC428CB}"/>
    <cellStyle name="쉼표 [0] 11" xfId="7275" hidden="1" xr:uid="{4306E560-7F82-491C-AAE3-9EB6CBEBEEB1}"/>
    <cellStyle name="쉼표 [0] 11" xfId="7279" hidden="1" xr:uid="{94C1CAA1-5217-433F-933E-433EB7A35E7C}"/>
    <cellStyle name="쉼표 [0] 11" xfId="7282" hidden="1" xr:uid="{73DBF429-8B74-4C95-A07A-892F0D6137B6}"/>
    <cellStyle name="쉼표 [0] 11" xfId="7281" hidden="1" xr:uid="{1F4DCFF1-4EF8-494E-ADC9-D7BA6F4AA363}"/>
    <cellStyle name="쉼표 [0] 11" xfId="7283" hidden="1" xr:uid="{00A8FAD3-B7AE-4806-A4E4-6F4B2346414D}"/>
    <cellStyle name="쉼표 [0] 11" xfId="7287" hidden="1" xr:uid="{C1CF92BA-A93E-4C72-A3E6-B06D49CD9D3B}"/>
    <cellStyle name="쉼표 [0] 11" xfId="7300" hidden="1" xr:uid="{6EEF5051-C7D7-479D-B6FB-63275D7D3A1A}"/>
    <cellStyle name="쉼표 [0] 11" xfId="7299" hidden="1" xr:uid="{A08046FA-61DB-48A4-9968-65CDFD466FED}"/>
    <cellStyle name="쉼표 [0] 11" xfId="7301" hidden="1" xr:uid="{1393262A-3323-412B-8A1B-A8D4C8A8D3C5}"/>
    <cellStyle name="쉼표 [0] 11" xfId="7305" hidden="1" xr:uid="{D03AF3E8-EA20-4FE2-B16E-C85CFF786293}"/>
    <cellStyle name="쉼표 [0] 11" xfId="7307" hidden="1" xr:uid="{29D6D101-BC51-467F-AE62-7E1645C6F5D1}"/>
    <cellStyle name="쉼표 [0] 11" xfId="7306" hidden="1" xr:uid="{79D058B8-E3BA-41E0-AF7D-8CD0B99AA6AE}"/>
    <cellStyle name="쉼표 [0] 11" xfId="7308" hidden="1" xr:uid="{62EAF952-A303-4BC3-B7D5-EE05F44AB38B}"/>
    <cellStyle name="쉼표 [0] 11" xfId="7312" hidden="1" xr:uid="{5C7FE30F-F5DD-41A1-81C4-4E7F10EC231D}"/>
    <cellStyle name="쉼표 [0] 11" xfId="7314" hidden="1" xr:uid="{C145C24C-CABF-48C8-BF6B-421B212DFEA2}"/>
    <cellStyle name="쉼표 [0] 11" xfId="7313" hidden="1" xr:uid="{BF553FB8-97E3-4F57-AA71-C4728AE55295}"/>
    <cellStyle name="쉼표 [0] 11" xfId="7315" hidden="1" xr:uid="{C4DED537-8A22-418F-8D36-FFDD9B4EB043}"/>
    <cellStyle name="쉼표 [0] 11" xfId="7319" hidden="1" xr:uid="{E8EA13EC-44E6-4D8D-AB20-91F22C1C4FFF}"/>
    <cellStyle name="쉼표 [0] 11" xfId="7321" hidden="1" xr:uid="{E9CFB2EB-4303-4E3E-A198-18B5CEFE2E03}"/>
    <cellStyle name="쉼표 [0] 11" xfId="7320" hidden="1" xr:uid="{92305A49-B7CE-4FBB-B870-38E7BBF15350}"/>
    <cellStyle name="쉼표 [0] 11" xfId="7322" hidden="1" xr:uid="{191BD212-51AB-48D3-AF35-557E8DAE466F}"/>
    <cellStyle name="쉼표 [0] 11" xfId="7326" hidden="1" xr:uid="{B0D28D7F-E0F4-488E-B7E4-E4127CFC602B}"/>
    <cellStyle name="쉼표 [0] 11" xfId="7328" hidden="1" xr:uid="{693A6B7D-DAD5-40E4-8E93-DCA9D6AFBBF9}"/>
    <cellStyle name="쉼표 [0] 11" xfId="7327" hidden="1" xr:uid="{608B4C9E-C61A-4020-A5D9-1BF1F6ADF180}"/>
    <cellStyle name="쉼표 [0] 11" xfId="7329" hidden="1" xr:uid="{246399F3-57D7-4656-BD5D-AFEC9ED0B96E}"/>
    <cellStyle name="쉼표 [0] 11" xfId="7333" hidden="1" xr:uid="{8E3F445A-AE28-4412-870D-4760A48E7637}"/>
    <cellStyle name="쉼표 [0] 11" xfId="7342" hidden="1" xr:uid="{977D9825-4F96-48B2-9102-9CABEE959A0E}"/>
    <cellStyle name="쉼표 [0] 11" xfId="7341" hidden="1" xr:uid="{14FB111E-2E78-4CED-BD38-9B80A77456AE}"/>
    <cellStyle name="쉼표 [0] 11" xfId="7343" hidden="1" xr:uid="{DD79BA6D-F337-458F-AE49-98665B4CC020}"/>
    <cellStyle name="쉼표 [0] 11" xfId="7347" hidden="1" xr:uid="{3F270B08-F575-4EBA-957D-6EE2F3540153}"/>
    <cellStyle name="쉼표 [0] 11" xfId="7349" hidden="1" xr:uid="{1D6E5544-B3DA-4203-86C8-E9CA740023A8}"/>
    <cellStyle name="쉼표 [0] 11" xfId="7348" hidden="1" xr:uid="{983D23E0-5A20-47BC-BF12-F0ED86042BFA}"/>
    <cellStyle name="쉼표 [0] 11" xfId="7350" hidden="1" xr:uid="{7D50B8E3-760D-4088-866E-3BC83E6966ED}"/>
    <cellStyle name="쉼표 [0] 11" xfId="7354" hidden="1" xr:uid="{2FE1C77E-9206-4EB9-9B6A-428198321715}"/>
    <cellStyle name="쉼표 [0] 11" xfId="7356" hidden="1" xr:uid="{22A49891-06AE-4E00-9DCB-BDA103D9B58B}"/>
    <cellStyle name="쉼표 [0] 11" xfId="7355" hidden="1" xr:uid="{45898130-3DD9-46B1-BB4A-F26B19029648}"/>
    <cellStyle name="쉼표 [0] 11" xfId="7357" hidden="1" xr:uid="{BFA90874-D773-4DBE-9C0F-797144AB48EB}"/>
    <cellStyle name="쉼표 [0] 11" xfId="7361" hidden="1" xr:uid="{F0F830EC-826D-47FD-960E-08AC816674B9}"/>
    <cellStyle name="쉼표 [0] 11" xfId="7363" hidden="1" xr:uid="{000F255D-C0EE-4A92-BB17-5C35B345B104}"/>
    <cellStyle name="쉼표 [0] 11" xfId="7362" hidden="1" xr:uid="{26400AFE-C9C0-4E64-8E03-841BE6E4F5A3}"/>
    <cellStyle name="쉼표 [0] 11" xfId="7364" hidden="1" xr:uid="{FDD36977-722A-4612-9FF4-D22EE37F0DC8}"/>
    <cellStyle name="쉼표 [0] 11" xfId="7368" hidden="1" xr:uid="{BBB99C20-A149-4FC0-BDF8-FEFF5637CD6C}"/>
    <cellStyle name="쉼표 [0] 11" xfId="7370" hidden="1" xr:uid="{DAA1D513-C304-44B4-8AFB-4BE88A7BF658}"/>
    <cellStyle name="쉼표 [0] 11" xfId="7369" hidden="1" xr:uid="{06D1FAF5-DD67-48CD-8832-7F9A34C20765}"/>
    <cellStyle name="쉼표 [0] 11" xfId="7371" hidden="1" xr:uid="{1C6680B9-B43C-46E1-9885-5AD5DB819175}"/>
    <cellStyle name="쉼표 [0] 11" xfId="7375" hidden="1" xr:uid="{3F519A5B-070F-4BF4-BBFA-9B18442703EB}"/>
    <cellStyle name="쉼표 [0] 11" xfId="7242" hidden="1" xr:uid="{BF847C2F-7209-456B-A7B3-8EC23A11307A}"/>
    <cellStyle name="쉼표 [0] 11" xfId="7241" hidden="1" xr:uid="{9219BEC2-B42C-4734-B65F-00B5B987A8AB}"/>
    <cellStyle name="쉼표 [0] 11" xfId="7243" hidden="1" xr:uid="{CF6DF656-274D-4CD8-8E7C-6B884ADD651A}"/>
    <cellStyle name="쉼표 [0] 11" xfId="7280" hidden="1" xr:uid="{589CA2FA-C201-4C19-9B25-AB0EDDC57797}"/>
    <cellStyle name="쉼표 [0] 11" xfId="7385" hidden="1" xr:uid="{79F7DFB1-9188-4969-928D-FB299D693CF9}"/>
    <cellStyle name="쉼표 [0] 11" xfId="7384" hidden="1" xr:uid="{7E1F163E-124C-4A1E-9799-6D6A45DF53C0}"/>
    <cellStyle name="쉼표 [0] 11" xfId="7386" hidden="1" xr:uid="{486EB0A1-2ECA-4C01-82AA-3DD1757FFE01}"/>
    <cellStyle name="쉼표 [0] 11" xfId="7390" hidden="1" xr:uid="{B541B626-4047-483F-923C-07F81A92722B}"/>
    <cellStyle name="쉼표 [0] 11" xfId="7392" hidden="1" xr:uid="{EB399114-933B-4B92-960E-9475BEBA90D4}"/>
    <cellStyle name="쉼표 [0] 11" xfId="7391" hidden="1" xr:uid="{D1021773-A198-4383-8EA4-2E42FC5A478C}"/>
    <cellStyle name="쉼표 [0] 11" xfId="7393" hidden="1" xr:uid="{3775440D-5AD0-4DD2-A796-7BA3F096ACC5}"/>
    <cellStyle name="쉼표 [0] 11" xfId="7397" hidden="1" xr:uid="{CE97A150-B4F3-4390-8056-34374250AE82}"/>
    <cellStyle name="쉼표 [0] 11" xfId="7399" hidden="1" xr:uid="{03A2865B-C0C4-4F04-85DA-EF1D66015CCA}"/>
    <cellStyle name="쉼표 [0] 11" xfId="7398" hidden="1" xr:uid="{495BD9B3-1C38-418D-BD17-7B1B5DB83FDE}"/>
    <cellStyle name="쉼표 [0] 11" xfId="7400" hidden="1" xr:uid="{E4F81B84-8F57-43C0-968E-8675D7E42858}"/>
    <cellStyle name="쉼표 [0] 11" xfId="7404" hidden="1" xr:uid="{1F061FEB-74D4-444A-8FE2-88A51F0F9194}"/>
    <cellStyle name="쉼표 [0] 11" xfId="7406" hidden="1" xr:uid="{8F8E1A22-40B5-4744-9A9F-8767A0717C9A}"/>
    <cellStyle name="쉼표 [0] 11" xfId="7405" hidden="1" xr:uid="{EB80C401-7DD5-4A3F-B3AC-64BA33D07C57}"/>
    <cellStyle name="쉼표 [0] 11" xfId="7407" hidden="1" xr:uid="{4BCA57C9-C1C4-45F8-A4B9-D5523C4CEBDB}"/>
    <cellStyle name="쉼표 [0] 11" xfId="7411" hidden="1" xr:uid="{B0C065C0-4CA4-40A4-BB7B-7D79AF7A2736}"/>
    <cellStyle name="쉼표 [0] 11" xfId="7413" hidden="1" xr:uid="{D1C0C863-8EBB-40CD-9CD8-F0AEBA8CFFD6}"/>
    <cellStyle name="쉼표 [0] 11" xfId="7412" hidden="1" xr:uid="{767C920C-F74B-4056-8971-03DCEBC29220}"/>
    <cellStyle name="쉼표 [0] 11" xfId="7414" hidden="1" xr:uid="{37734FA8-FE32-43EF-A40D-814FED823664}"/>
    <cellStyle name="쉼표 [0] 11" xfId="7418" hidden="1" xr:uid="{029A567B-CA33-49DD-ADDB-5CDA521E2022}"/>
    <cellStyle name="쉼표 [0] 11" xfId="7427" hidden="1" xr:uid="{46EEE740-2F88-44DD-B4E8-51AA6A6B5050}"/>
    <cellStyle name="쉼표 [0] 11" xfId="7426" hidden="1" xr:uid="{09CF042D-A4D7-446F-873A-89D14587110F}"/>
    <cellStyle name="쉼표 [0] 11" xfId="7428" hidden="1" xr:uid="{3592AB6D-111D-481C-9140-FA09A0EBBC4B}"/>
    <cellStyle name="쉼표 [0] 11" xfId="7432" hidden="1" xr:uid="{F44D93F3-C817-4386-A58C-68B4D77AC5EF}"/>
    <cellStyle name="쉼표 [0] 11" xfId="7434" hidden="1" xr:uid="{58A4BE2D-1C2D-40BC-A0E8-ADD6C5981932}"/>
    <cellStyle name="쉼표 [0] 11" xfId="7433" hidden="1" xr:uid="{D855E1BF-29A0-46C4-9010-D9F2FC854DDA}"/>
    <cellStyle name="쉼표 [0] 11" xfId="7435" hidden="1" xr:uid="{5A585EBB-2DC2-4D3F-8498-95867DC429DB}"/>
    <cellStyle name="쉼표 [0] 11" xfId="7439" hidden="1" xr:uid="{505D637A-ADB8-4D9B-9268-342911B554E4}"/>
    <cellStyle name="쉼표 [0] 11" xfId="7441" hidden="1" xr:uid="{1FAE84C5-1B58-4575-B307-B0E361A50E45}"/>
    <cellStyle name="쉼표 [0] 11" xfId="7440" hidden="1" xr:uid="{51C55C54-9B11-4683-8AAB-8811A38BEFE5}"/>
    <cellStyle name="쉼표 [0] 11" xfId="7442" hidden="1" xr:uid="{811EEDE9-3B9E-4B47-A453-72B4FAAF8341}"/>
    <cellStyle name="쉼표 [0] 11" xfId="7446" hidden="1" xr:uid="{9E83C36A-502E-4DB8-931B-A70BA384FFB4}"/>
    <cellStyle name="쉼표 [0] 11" xfId="7448" hidden="1" xr:uid="{AC4A86E5-79AC-48C9-AB73-120D054AEE87}"/>
    <cellStyle name="쉼표 [0] 11" xfId="7447" hidden="1" xr:uid="{96956061-ECE9-4117-8F1E-E7ECC5952B0D}"/>
    <cellStyle name="쉼표 [0] 11" xfId="7449" hidden="1" xr:uid="{93BE7F2B-24B2-4476-B4D7-A55866661BFA}"/>
    <cellStyle name="쉼표 [0] 11" xfId="7453" hidden="1" xr:uid="{614C9B4C-F42C-4D99-B4E1-96272A207B23}"/>
    <cellStyle name="쉼표 [0] 11" xfId="7455" hidden="1" xr:uid="{BDCF7CB4-AD4B-479E-92FF-660350DF9CDD}"/>
    <cellStyle name="쉼표 [0] 11" xfId="7454" hidden="1" xr:uid="{D26F9991-05B9-4A9F-86B6-3349683946F7}"/>
    <cellStyle name="쉼표 [0] 11" xfId="7456" hidden="1" xr:uid="{9522B986-8234-405B-B5CE-06480E089BFA}"/>
    <cellStyle name="쉼표 [0] 11" xfId="7460" hidden="1" xr:uid="{EC69834A-1743-4CC1-BB7F-BAA8C8565410}"/>
    <cellStyle name="쉼표 [0] 11" xfId="7295" hidden="1" xr:uid="{A367CD93-D79E-4F1B-8A2C-BF0F9426F8C5}"/>
    <cellStyle name="쉼표 [0] 11" xfId="7244" hidden="1" xr:uid="{7F478A72-4BFC-49B7-93DC-2F11BAA74ABF}"/>
    <cellStyle name="쉼표 [0] 11" xfId="7235" hidden="1" xr:uid="{9F68501F-324A-4B19-A9A8-827C9271A46F}"/>
    <cellStyle name="쉼표 [0] 11" xfId="7238" hidden="1" xr:uid="{E601222F-BD1D-4D4E-95AE-56BFF08CF0D0}"/>
    <cellStyle name="쉼표 [0] 11" xfId="7470" hidden="1" xr:uid="{5992CE04-4AA1-4E8F-B612-A420247D9ACE}"/>
    <cellStyle name="쉼표 [0] 11" xfId="7469" hidden="1" xr:uid="{10529C4D-47CF-4E4E-962A-DA5F4CAF0166}"/>
    <cellStyle name="쉼표 [0] 11" xfId="7471" hidden="1" xr:uid="{5F6D1D84-72BC-4611-801B-80BF85971656}"/>
    <cellStyle name="쉼표 [0] 11" xfId="7475" hidden="1" xr:uid="{22CAE045-CF9D-4F18-BE69-5E537EE7E531}"/>
    <cellStyle name="쉼표 [0] 11" xfId="7477" hidden="1" xr:uid="{5DD32FB4-5D28-4EE0-B926-F8A976BDD923}"/>
    <cellStyle name="쉼표 [0] 11" xfId="7476" hidden="1" xr:uid="{9A0DF5E7-DD19-481F-BD22-1F0DCD033E6D}"/>
    <cellStyle name="쉼표 [0] 11" xfId="7478" hidden="1" xr:uid="{E789131A-23DA-4442-B9BA-B8E20210415D}"/>
    <cellStyle name="쉼표 [0] 11" xfId="7482" hidden="1" xr:uid="{01C6FFCD-64F1-4B5A-AA22-0BD66B6B45B0}"/>
    <cellStyle name="쉼표 [0] 11" xfId="7484" hidden="1" xr:uid="{A2D8314A-9AB0-4AA2-B7C5-453ED581B781}"/>
    <cellStyle name="쉼표 [0] 11" xfId="7483" hidden="1" xr:uid="{9557E4C8-6F61-4230-A4B5-976BC3B8F58B}"/>
    <cellStyle name="쉼표 [0] 11" xfId="7485" hidden="1" xr:uid="{011480AC-F0EE-4B1F-887C-4ABA02D23BB7}"/>
    <cellStyle name="쉼표 [0] 11" xfId="7489" hidden="1" xr:uid="{55838344-128A-4977-9211-A696F6B74C30}"/>
    <cellStyle name="쉼표 [0] 11" xfId="7491" hidden="1" xr:uid="{BD6FF322-5CF7-4066-90FA-37EA6E643077}"/>
    <cellStyle name="쉼표 [0] 11" xfId="7490" hidden="1" xr:uid="{A56B0A43-001B-4D7E-85B5-6FEF5A753D4F}"/>
    <cellStyle name="쉼표 [0] 11" xfId="7492" hidden="1" xr:uid="{8A34A684-A323-448E-BD11-36D0B21FEB2C}"/>
    <cellStyle name="쉼표 [0] 11" xfId="7496" hidden="1" xr:uid="{F0DD9247-5A69-4867-9F48-851AFCB64307}"/>
    <cellStyle name="쉼표 [0] 11" xfId="7498" hidden="1" xr:uid="{7125C325-3536-4100-8B08-5A69F8E0605A}"/>
    <cellStyle name="쉼표 [0] 11" xfId="7497" hidden="1" xr:uid="{D6B51C6D-19AA-49BF-BE75-C932D1D8026A}"/>
    <cellStyle name="쉼표 [0] 11" xfId="7499" hidden="1" xr:uid="{61AC5549-43E9-4BB2-A47E-73D7E80CB246}"/>
    <cellStyle name="쉼표 [0] 11" xfId="7503" hidden="1" xr:uid="{A1066CEC-29E9-46FA-BB7C-5544C1A20FD6}"/>
    <cellStyle name="쉼표 [0] 11" xfId="7512" hidden="1" xr:uid="{C8CD37D7-8266-4FFC-9EB0-26EC16BAED4D}"/>
    <cellStyle name="쉼표 [0] 11" xfId="7511" hidden="1" xr:uid="{2CB01F1F-8468-43B3-83DC-3322895A5388}"/>
    <cellStyle name="쉼표 [0] 11" xfId="7513" hidden="1" xr:uid="{8D2D291E-716C-4DE7-82AC-F401A1255CF9}"/>
    <cellStyle name="쉼표 [0] 11" xfId="7517" hidden="1" xr:uid="{D73E31E0-02EE-48C1-BF16-ECE5474E7854}"/>
    <cellStyle name="쉼표 [0] 11" xfId="7519" hidden="1" xr:uid="{00D7C22C-59C7-428F-9949-378DA30A9C8C}"/>
    <cellStyle name="쉼표 [0] 11" xfId="7518" hidden="1" xr:uid="{87C78D17-0883-4E96-8815-E47E67CA91B4}"/>
    <cellStyle name="쉼표 [0] 11" xfId="7520" hidden="1" xr:uid="{089E88D0-ABB4-4D94-B9C6-5214A9556DFE}"/>
    <cellStyle name="쉼표 [0] 11" xfId="7524" hidden="1" xr:uid="{C4B25EB0-AA21-43C0-8C6F-87CE69E1FF34}"/>
    <cellStyle name="쉼표 [0] 11" xfId="7526" hidden="1" xr:uid="{B7FE0A6B-4C3C-40BA-AEED-0806D0DE0258}"/>
    <cellStyle name="쉼표 [0] 11" xfId="7525" hidden="1" xr:uid="{D6852694-A57D-4FC5-A49A-1A4B850B1445}"/>
    <cellStyle name="쉼표 [0] 11" xfId="7527" hidden="1" xr:uid="{3AB68EC2-A503-4261-AB8D-F6B531776A00}"/>
    <cellStyle name="쉼표 [0] 11" xfId="7531" hidden="1" xr:uid="{D41CC3B8-CFB9-4D9E-9E61-70179277F3FE}"/>
    <cellStyle name="쉼표 [0] 11" xfId="7533" hidden="1" xr:uid="{CAB235E4-DD4C-4E51-BD6E-D302D0614134}"/>
    <cellStyle name="쉼표 [0] 11" xfId="7532" hidden="1" xr:uid="{FB3EBA23-FD5F-4BBC-98E6-F54DF8DA18FA}"/>
    <cellStyle name="쉼표 [0] 11" xfId="7534" hidden="1" xr:uid="{10B712F0-FAA6-423B-A251-1909F613FE24}"/>
    <cellStyle name="쉼표 [0] 11" xfId="7538" hidden="1" xr:uid="{A5C0580E-A708-41A3-AB28-E552B07E2619}"/>
    <cellStyle name="쉼표 [0] 11" xfId="7540" hidden="1" xr:uid="{BDEE9C6E-726E-476A-B87E-5723EBACE3D0}"/>
    <cellStyle name="쉼표 [0] 11" xfId="7539" hidden="1" xr:uid="{E6B34866-B58E-48CF-AC48-124C134398E8}"/>
    <cellStyle name="쉼표 [0] 11" xfId="7541" hidden="1" xr:uid="{5A703E17-E15D-4EC7-85F1-297F7A9C2E4B}"/>
    <cellStyle name="쉼표 [0] 11" xfId="7545" hidden="1" xr:uid="{773005DE-17BB-4B98-AB59-5B71B75CD5A2}"/>
    <cellStyle name="쉼표 [0] 11" xfId="6386" hidden="1" xr:uid="{11DE117A-CE72-4C03-AB10-557BFC8E904A}"/>
    <cellStyle name="쉼표 [0] 11" xfId="6385" hidden="1" xr:uid="{EF5EF920-DF6E-4882-9BB0-B544326AB6C9}"/>
    <cellStyle name="쉼표 [0] 11" xfId="6746" hidden="1" xr:uid="{72869F3F-4F32-41AF-8EB5-96DA85585CC4}"/>
    <cellStyle name="쉼표 [0] 11" xfId="6444" hidden="1" xr:uid="{D7C6E8EB-D4D7-46D7-9B58-6F688985F9EE}"/>
    <cellStyle name="쉼표 [0] 11" xfId="7558" hidden="1" xr:uid="{B5E5EAEA-E01F-452C-80CE-D6B3F468DCD1}"/>
    <cellStyle name="쉼표 [0] 11" xfId="7557" hidden="1" xr:uid="{2E9D02A3-6953-438B-970E-CE3FA4D25C22}"/>
    <cellStyle name="쉼표 [0] 11" xfId="7559" hidden="1" xr:uid="{0F3F4A79-3A12-41FD-A5BE-AEDC5B491357}"/>
    <cellStyle name="쉼표 [0] 11" xfId="7563" hidden="1" xr:uid="{FC136DB3-84F0-40A5-991F-82EF526D075C}"/>
    <cellStyle name="쉼표 [0] 11" xfId="7565" hidden="1" xr:uid="{9FD61A08-0680-4B1A-80D5-17C867AD6173}"/>
    <cellStyle name="쉼표 [0] 11" xfId="7564" hidden="1" xr:uid="{F60321C5-23A0-428E-9820-2A43F2B3B3C9}"/>
    <cellStyle name="쉼표 [0] 11" xfId="7566" hidden="1" xr:uid="{26BAC3DE-50A1-4A48-B43A-C2833837D5A3}"/>
    <cellStyle name="쉼표 [0] 11" xfId="7570" hidden="1" xr:uid="{2C1C3CF0-5D84-493D-87DA-20E3411B38AE}"/>
    <cellStyle name="쉼표 [0] 11" xfId="7572" hidden="1" xr:uid="{3D5425A7-D1EE-4EAD-AA47-1900ACAAB8C5}"/>
    <cellStyle name="쉼표 [0] 11" xfId="7571" hidden="1" xr:uid="{83019F30-356C-4598-B33B-71FCEF1EF12F}"/>
    <cellStyle name="쉼표 [0] 11" xfId="7573" hidden="1" xr:uid="{7CE776DB-ACDE-4E2D-999B-75077AB74D93}"/>
    <cellStyle name="쉼표 [0] 11" xfId="7577" hidden="1" xr:uid="{0DA9D26D-50AC-4BFB-A463-DE0BE0CFDF9A}"/>
    <cellStyle name="쉼표 [0] 11" xfId="7579" hidden="1" xr:uid="{4C4D6199-897B-49F9-BC56-D7B74758A85C}"/>
    <cellStyle name="쉼표 [0] 11" xfId="7578" hidden="1" xr:uid="{BE51EA7A-3265-4739-95F6-51340F10D9C1}"/>
    <cellStyle name="쉼표 [0] 11" xfId="7580" hidden="1" xr:uid="{A37399EB-B648-4074-8FD3-6134F5940596}"/>
    <cellStyle name="쉼표 [0] 11" xfId="7584" hidden="1" xr:uid="{DA042EDB-274D-4762-87B0-D0A64C8703B3}"/>
    <cellStyle name="쉼표 [0] 11" xfId="7586" hidden="1" xr:uid="{AF714671-0860-41C1-9B3B-6619D54EA1E4}"/>
    <cellStyle name="쉼표 [0] 11" xfId="7585" hidden="1" xr:uid="{A683C4F4-DF85-43C3-AE9A-1B1D2AC87A6E}"/>
    <cellStyle name="쉼표 [0] 11" xfId="7587" hidden="1" xr:uid="{0962C8C8-CDCB-4828-AF35-B0D9362BE757}"/>
    <cellStyle name="쉼표 [0] 11" xfId="7591" hidden="1" xr:uid="{BDC0E1A7-DBB0-454E-B22E-25E16F792ED4}"/>
    <cellStyle name="쉼표 [0] 11" xfId="7604" hidden="1" xr:uid="{377A6045-BCF1-471E-B1D7-2FD4C8846A7B}"/>
    <cellStyle name="쉼표 [0] 11" xfId="7603" hidden="1" xr:uid="{5EABE8E5-B5CD-400E-9D8C-02B635747212}"/>
    <cellStyle name="쉼표 [0] 11" xfId="7605" hidden="1" xr:uid="{906A3A05-587C-40DD-BF83-5F87CF933665}"/>
    <cellStyle name="쉼표 [0] 11" xfId="7609" hidden="1" xr:uid="{0B8CADAE-5656-498A-B1A6-C17057664933}"/>
    <cellStyle name="쉼표 [0] 11" xfId="7611" hidden="1" xr:uid="{474FA46B-3CFC-478E-9AE0-DE7B8077F5CF}"/>
    <cellStyle name="쉼표 [0] 11" xfId="7610" hidden="1" xr:uid="{274212AD-4077-445A-A6A9-160BC5AD81E1}"/>
    <cellStyle name="쉼표 [0] 11" xfId="7612" hidden="1" xr:uid="{34624D6C-1639-4EE1-AB43-2A97D00BBEFA}"/>
    <cellStyle name="쉼표 [0] 11" xfId="7616" hidden="1" xr:uid="{4F7F1E6F-7646-49AB-8B8D-802A0D15E5A4}"/>
    <cellStyle name="쉼표 [0] 11" xfId="7618" hidden="1" xr:uid="{905D79D6-E5CF-4186-BD02-C92F445A8643}"/>
    <cellStyle name="쉼표 [0] 11" xfId="7617" hidden="1" xr:uid="{49DB868D-277C-4104-8737-E2B025F4C8BB}"/>
    <cellStyle name="쉼표 [0] 11" xfId="7619" hidden="1" xr:uid="{19393A9B-5435-4152-9B52-9CB8458FA58F}"/>
    <cellStyle name="쉼표 [0] 11" xfId="7623" hidden="1" xr:uid="{28B85CF7-0C27-4447-9378-A915B688F223}"/>
    <cellStyle name="쉼표 [0] 11" xfId="7625" hidden="1" xr:uid="{7495AB5C-3768-4100-A10D-40FDEA581B2A}"/>
    <cellStyle name="쉼표 [0] 11" xfId="7624" hidden="1" xr:uid="{5F161DB4-95BF-43C4-97AA-F583F4FB20E8}"/>
    <cellStyle name="쉼표 [0] 11" xfId="7626" hidden="1" xr:uid="{97E7AB1F-92C5-4D32-96C2-F3BDEA300DB8}"/>
    <cellStyle name="쉼표 [0] 11" xfId="7630" hidden="1" xr:uid="{611B9AED-BEA0-487E-9421-BBC19ED73A1D}"/>
    <cellStyle name="쉼표 [0] 11" xfId="7632" hidden="1" xr:uid="{2EC9C9D8-1196-4608-ADDA-B77C73D82E8A}"/>
    <cellStyle name="쉼표 [0] 11" xfId="7631" hidden="1" xr:uid="{49497EE3-8206-4BC4-8919-F072AD60E65C}"/>
    <cellStyle name="쉼표 [0] 11" xfId="7633" hidden="1" xr:uid="{4991ADA6-F301-4BE0-BB29-59627227BA3D}"/>
    <cellStyle name="쉼표 [0] 11" xfId="7637" hidden="1" xr:uid="{F097C65B-9CFF-404E-BD71-4314F0FF8A57}"/>
    <cellStyle name="쉼표 [0] 11" xfId="7649" hidden="1" xr:uid="{DE62ABD2-D992-404C-8B75-9AEA206CDA83}"/>
    <cellStyle name="쉼표 [0] 11" xfId="7648" hidden="1" xr:uid="{8BF4A4A5-6043-4131-8BF4-169B5A58A08B}"/>
    <cellStyle name="쉼표 [0] 11" xfId="7650" hidden="1" xr:uid="{D1F53586-0D43-4981-897F-9A75B95C770C}"/>
    <cellStyle name="쉼표 [0] 11" xfId="7654" hidden="1" xr:uid="{4EED1178-5A8B-4D8B-8D26-67D44B98F737}"/>
    <cellStyle name="쉼표 [0] 11" xfId="7656" hidden="1" xr:uid="{D93308AA-81BE-4086-BBD3-50E08C059FE0}"/>
    <cellStyle name="쉼표 [0] 11" xfId="7655" hidden="1" xr:uid="{7C6D9085-16B7-4B7F-8C56-F11A9F2583A0}"/>
    <cellStyle name="쉼표 [0] 11" xfId="7657" hidden="1" xr:uid="{99861C83-9FF2-4886-94A1-6D57993FD201}"/>
    <cellStyle name="쉼표 [0] 11" xfId="7661" hidden="1" xr:uid="{BB5A1640-B61C-4E84-B5A9-0764264F90FA}"/>
    <cellStyle name="쉼표 [0] 11" xfId="7663" hidden="1" xr:uid="{0E73393D-F9A4-4CAA-BD95-BFBA64B6696C}"/>
    <cellStyle name="쉼표 [0] 11" xfId="7662" hidden="1" xr:uid="{CADC5719-5FE7-443C-B88D-5EAFBC8BB506}"/>
    <cellStyle name="쉼표 [0] 11" xfId="7664" hidden="1" xr:uid="{7FA5B636-BD7F-4442-84B0-E1C75DA05469}"/>
    <cellStyle name="쉼표 [0] 11" xfId="7668" hidden="1" xr:uid="{40695786-D77B-4CB6-9977-5454736383BD}"/>
    <cellStyle name="쉼표 [0] 11" xfId="7670" hidden="1" xr:uid="{10647004-1698-4E0C-AB93-B39DFACE3EA3}"/>
    <cellStyle name="쉼표 [0] 11" xfId="7669" hidden="1" xr:uid="{9580E411-34D7-4267-A100-755E4F0D4FA7}"/>
    <cellStyle name="쉼표 [0] 11" xfId="7671" hidden="1" xr:uid="{B1095C0C-DE6C-423D-BF16-A830D9850336}"/>
    <cellStyle name="쉼표 [0] 11" xfId="7675" hidden="1" xr:uid="{ADBA2950-6636-4356-BBD0-887065FFAF81}"/>
    <cellStyle name="쉼표 [0] 11" xfId="7677" hidden="1" xr:uid="{7A358D93-B0F5-4AFB-9E0D-59BBE2D97F96}"/>
    <cellStyle name="쉼표 [0] 11" xfId="7676" hidden="1" xr:uid="{EBB2A63F-B85E-4C33-88DF-4F515C03CF6C}"/>
    <cellStyle name="쉼표 [0] 11" xfId="7678" hidden="1" xr:uid="{8596B664-F801-4889-B254-3DB350C36E05}"/>
    <cellStyle name="쉼표 [0] 11" xfId="7682" hidden="1" xr:uid="{B6319427-2589-455C-A0B0-39CCB866A42F}"/>
    <cellStyle name="쉼표 [0] 11" xfId="7685" hidden="1" xr:uid="{46312770-4BA0-4497-A9D9-B44610E61364}"/>
    <cellStyle name="쉼표 [0] 11" xfId="7684" hidden="1" xr:uid="{26400E37-4054-4C3A-A6A5-1048BCBB11D1}"/>
    <cellStyle name="쉼표 [0] 11" xfId="7686" hidden="1" xr:uid="{5BC1D25E-6B55-49E6-BDA0-7F60AF6329B2}"/>
    <cellStyle name="쉼표 [0] 11" xfId="7690" hidden="1" xr:uid="{918ADB11-C341-417F-BE56-95372CCE5BC1}"/>
    <cellStyle name="쉼표 [0] 11" xfId="7703" hidden="1" xr:uid="{EB7FF84A-EDE3-49C5-A49A-AEF1CD7A148D}"/>
    <cellStyle name="쉼표 [0] 11" xfId="7702" hidden="1" xr:uid="{B550F709-F0D3-4748-9E60-9A583A6B881F}"/>
    <cellStyle name="쉼표 [0] 11" xfId="7704" hidden="1" xr:uid="{38052312-9E16-419B-AA15-B76F20AC92D0}"/>
    <cellStyle name="쉼표 [0] 11" xfId="7708" hidden="1" xr:uid="{F210BCEA-8299-48D6-8642-61023D4D4032}"/>
    <cellStyle name="쉼표 [0] 11" xfId="7710" hidden="1" xr:uid="{7ADB12D8-D8C6-457B-ABDC-1FF7813DB6B4}"/>
    <cellStyle name="쉼표 [0] 11" xfId="7709" hidden="1" xr:uid="{A12A8E2C-650D-46AE-A967-C64313500F25}"/>
    <cellStyle name="쉼표 [0] 11" xfId="7711" hidden="1" xr:uid="{6691DEA6-6037-4DFB-9931-D0000051391D}"/>
    <cellStyle name="쉼표 [0] 11" xfId="7715" hidden="1" xr:uid="{8A4A4045-3F53-4B60-947A-7A63E235E4FC}"/>
    <cellStyle name="쉼표 [0] 11" xfId="7717" hidden="1" xr:uid="{CE416C26-53D4-4235-BC2B-ADAA06035E04}"/>
    <cellStyle name="쉼표 [0] 11" xfId="7716" hidden="1" xr:uid="{5523B2BB-0EB5-43F4-B955-B173A4D72EFD}"/>
    <cellStyle name="쉼표 [0] 11" xfId="7718" hidden="1" xr:uid="{80DCBC5F-DF29-4F68-B05F-69278901EB6A}"/>
    <cellStyle name="쉼표 [0] 11" xfId="7722" hidden="1" xr:uid="{4B96DC3E-8CBD-4F2B-A06B-B44ABB4821D4}"/>
    <cellStyle name="쉼표 [0] 11" xfId="7724" hidden="1" xr:uid="{A35A9082-C249-4093-B7C5-E6B336C0BF51}"/>
    <cellStyle name="쉼표 [0] 11" xfId="7723" hidden="1" xr:uid="{14AF2751-3F2F-4442-A501-ECE2E7ED2A2A}"/>
    <cellStyle name="쉼표 [0] 11" xfId="7725" hidden="1" xr:uid="{6D04BE05-AFD7-412E-A17E-B0C86B70DD92}"/>
    <cellStyle name="쉼표 [0] 11" xfId="7729" hidden="1" xr:uid="{8235CD21-9A19-4109-845F-A28E3FBF9605}"/>
    <cellStyle name="쉼표 [0] 11" xfId="7731" hidden="1" xr:uid="{CE953775-854C-4DDD-8787-15952EA515B3}"/>
    <cellStyle name="쉼표 [0] 11" xfId="7730" hidden="1" xr:uid="{527497A9-66CA-4609-A2BC-66F1B5CC6553}"/>
    <cellStyle name="쉼표 [0] 11" xfId="7732" hidden="1" xr:uid="{26343E60-3523-41E4-917A-710CFC2B0C69}"/>
    <cellStyle name="쉼표 [0] 11" xfId="7736" hidden="1" xr:uid="{DEABD965-716E-41DA-87DC-6FE9A6A68ACE}"/>
    <cellStyle name="쉼표 [0] 11" xfId="7745" hidden="1" xr:uid="{B5B97D5C-7309-484E-8142-15416B2E0EA4}"/>
    <cellStyle name="쉼표 [0] 11" xfId="7744" hidden="1" xr:uid="{3E8F916A-1E6D-4914-9938-4CE6CF61E1B1}"/>
    <cellStyle name="쉼표 [0] 11" xfId="7746" hidden="1" xr:uid="{93773D04-4AAF-4132-AFFA-7712D6E2F753}"/>
    <cellStyle name="쉼표 [0] 11" xfId="7750" hidden="1" xr:uid="{6D92E36F-D3F7-4F11-8E11-E6249BA12DCE}"/>
    <cellStyle name="쉼표 [0] 11" xfId="7752" hidden="1" xr:uid="{1FD7CB01-0FCB-47C6-8C1F-3DC1B85A00DD}"/>
    <cellStyle name="쉼표 [0] 11" xfId="7751" hidden="1" xr:uid="{C291D2DC-1BB2-421D-AB6D-7CEB39A52C7E}"/>
    <cellStyle name="쉼표 [0] 11" xfId="7753" hidden="1" xr:uid="{928336DD-A725-418D-94EE-D7D04C0D8989}"/>
    <cellStyle name="쉼표 [0] 11" xfId="7757" hidden="1" xr:uid="{D6D23B97-2E64-4172-92CF-10F3AF1F5B21}"/>
    <cellStyle name="쉼표 [0] 11" xfId="7759" hidden="1" xr:uid="{5B92267B-ABC5-4C58-A4DB-E4E0D6DB439D}"/>
    <cellStyle name="쉼표 [0] 11" xfId="7758" hidden="1" xr:uid="{282A560E-6DAB-4541-9795-3F01D818EB8E}"/>
    <cellStyle name="쉼표 [0] 11" xfId="7760" hidden="1" xr:uid="{DDF08E82-F7C3-4A6B-93B0-FB33F9488283}"/>
    <cellStyle name="쉼표 [0] 11" xfId="7764" hidden="1" xr:uid="{7D005DA3-0CDB-40A1-9C1C-6AE67CEA1D78}"/>
    <cellStyle name="쉼표 [0] 11" xfId="7766" hidden="1" xr:uid="{91811F07-B654-48F3-AF18-8CAF3F0BE5C0}"/>
    <cellStyle name="쉼표 [0] 11" xfId="7765" hidden="1" xr:uid="{A1BF759E-4E52-4854-85A6-7689EEFC9637}"/>
    <cellStyle name="쉼표 [0] 11" xfId="7767" hidden="1" xr:uid="{DBE2CED0-EE07-4E63-831A-05B9F3973C46}"/>
    <cellStyle name="쉼표 [0] 11" xfId="7771" hidden="1" xr:uid="{2FBDEE0D-D699-4EE8-84CA-C7F14E282FEC}"/>
    <cellStyle name="쉼표 [0] 11" xfId="7773" hidden="1" xr:uid="{CC026DF9-0611-4869-9357-61FDCE873F36}"/>
    <cellStyle name="쉼표 [0] 11" xfId="7772" hidden="1" xr:uid="{9F86D4C1-D97D-4169-B953-8CAAF9C65408}"/>
    <cellStyle name="쉼표 [0] 11" xfId="7774" hidden="1" xr:uid="{6883BCD6-3C2F-42D8-968D-D1CBF807E885}"/>
    <cellStyle name="쉼표 [0] 11" xfId="7778" hidden="1" xr:uid="{7ADAD4A4-88B1-40D1-81FD-258240395367}"/>
    <cellStyle name="쉼표 [0] 11" xfId="7645" hidden="1" xr:uid="{0FEBD971-475E-45C8-8325-D0096EE755B4}"/>
    <cellStyle name="쉼표 [0] 11" xfId="7644" hidden="1" xr:uid="{A63379E1-3761-4B39-818F-E420D96AB0E8}"/>
    <cellStyle name="쉼표 [0] 11" xfId="7646" hidden="1" xr:uid="{8A191196-8059-4E76-A02B-BC7BB4D5A7B9}"/>
    <cellStyle name="쉼표 [0] 11" xfId="7683" hidden="1" xr:uid="{FE81D0F3-C921-4ACD-9ED5-C1CC5C2746D8}"/>
    <cellStyle name="쉼표 [0] 11" xfId="7788" hidden="1" xr:uid="{8A730006-50C8-4923-80A4-80FAA15341E8}"/>
    <cellStyle name="쉼표 [0] 11" xfId="7787" hidden="1" xr:uid="{257E61F7-323E-4B54-AD31-88C0C549F53F}"/>
    <cellStyle name="쉼표 [0] 11" xfId="7789" hidden="1" xr:uid="{FAE01BF1-1582-4983-BC3F-AFF4C97BB1BA}"/>
    <cellStyle name="쉼표 [0] 11" xfId="7793" hidden="1" xr:uid="{9F753C70-6CED-403B-98F3-DA19AC41DFE6}"/>
    <cellStyle name="쉼표 [0] 11" xfId="7795" hidden="1" xr:uid="{858BCCF2-59F0-4907-BE71-32790A31A9A4}"/>
    <cellStyle name="쉼표 [0] 11" xfId="7794" hidden="1" xr:uid="{E40EBA74-62A8-4073-956D-981F15488FEF}"/>
    <cellStyle name="쉼표 [0] 11" xfId="7796" hidden="1" xr:uid="{977569D1-2428-4D3E-8701-B9A925B3DD3E}"/>
    <cellStyle name="쉼표 [0] 11" xfId="7800" hidden="1" xr:uid="{E8CE557D-1077-460C-89DA-EA394F774203}"/>
    <cellStyle name="쉼표 [0] 11" xfId="7802" hidden="1" xr:uid="{860E9F93-E844-4825-B3A8-44ABA5D2941C}"/>
    <cellStyle name="쉼표 [0] 11" xfId="7801" hidden="1" xr:uid="{FAC1B907-7181-4865-B2F7-8971A8867F09}"/>
    <cellStyle name="쉼표 [0] 11" xfId="7803" hidden="1" xr:uid="{D021DD78-E3CA-456C-A4EC-EB3D99BFCBE0}"/>
    <cellStyle name="쉼표 [0] 11" xfId="7807" hidden="1" xr:uid="{EC36480C-92A6-45AF-81A5-8BC4B66122E8}"/>
    <cellStyle name="쉼표 [0] 11" xfId="7809" hidden="1" xr:uid="{189A7F9E-44B4-4FBF-955B-61D9EA42F0AD}"/>
    <cellStyle name="쉼표 [0] 11" xfId="7808" hidden="1" xr:uid="{9C3FB702-F4B5-49FE-94EF-C5887BBD3E85}"/>
    <cellStyle name="쉼표 [0] 11" xfId="7810" hidden="1" xr:uid="{8C495BFE-6AD6-4C07-B1BC-7B11EC0EAF81}"/>
    <cellStyle name="쉼표 [0] 11" xfId="7814" hidden="1" xr:uid="{92F4796A-8623-4DA4-975A-C12FCBAB1EE2}"/>
    <cellStyle name="쉼표 [0] 11" xfId="7816" hidden="1" xr:uid="{340CA9E3-4C6D-4537-9D7D-F5856893DA55}"/>
    <cellStyle name="쉼표 [0] 11" xfId="7815" hidden="1" xr:uid="{9BDD93BE-E330-413B-B4E7-ECBAD1F1D994}"/>
    <cellStyle name="쉼표 [0] 11" xfId="7817" hidden="1" xr:uid="{AF15D988-8E16-4BEC-BC25-62689F4E82AC}"/>
    <cellStyle name="쉼표 [0] 11" xfId="7821" hidden="1" xr:uid="{788092D8-5CEB-4A02-86DB-631FC223C568}"/>
    <cellStyle name="쉼표 [0] 11" xfId="7830" hidden="1" xr:uid="{E5CC5468-52F0-4723-B6AA-1E279179687D}"/>
    <cellStyle name="쉼표 [0] 11" xfId="7829" hidden="1" xr:uid="{22B2DAAE-7B68-4728-8D1E-2EE599DD4551}"/>
    <cellStyle name="쉼표 [0] 11" xfId="7831" hidden="1" xr:uid="{27A3CC98-67BF-4E8D-A6F5-CDB312AF2449}"/>
    <cellStyle name="쉼표 [0] 11" xfId="7835" hidden="1" xr:uid="{96158C46-EF11-4D6C-84DB-B8434E5054F3}"/>
    <cellStyle name="쉼표 [0] 11" xfId="7837" hidden="1" xr:uid="{0D0B606C-F3F7-4A37-9935-D3EC08771D14}"/>
    <cellStyle name="쉼표 [0] 11" xfId="7836" hidden="1" xr:uid="{E24FE3BE-8C5D-4272-A688-F3C702E2E088}"/>
    <cellStyle name="쉼표 [0] 11" xfId="7838" hidden="1" xr:uid="{8479ED5E-ED42-42E9-8309-B69A82A52B4D}"/>
    <cellStyle name="쉼표 [0] 11" xfId="7842" hidden="1" xr:uid="{53EDCE81-8196-45A5-B7D9-0DCA0ED47556}"/>
    <cellStyle name="쉼표 [0] 11" xfId="7844" hidden="1" xr:uid="{9ECBC65B-B6AA-40DA-B6BE-9A7E0D77C6D6}"/>
    <cellStyle name="쉼표 [0] 11" xfId="7843" hidden="1" xr:uid="{229B0041-081F-440F-A1D4-23B6E3C5A238}"/>
    <cellStyle name="쉼표 [0] 11" xfId="7845" hidden="1" xr:uid="{9E8D1E94-893B-4CE3-B953-51F658793FDA}"/>
    <cellStyle name="쉼표 [0] 11" xfId="7849" hidden="1" xr:uid="{025CFB8A-E370-460C-93D5-6A09BBFBD3D4}"/>
    <cellStyle name="쉼표 [0] 11" xfId="7851" hidden="1" xr:uid="{82802F59-F6A7-4DBB-A377-550C133A2F2D}"/>
    <cellStyle name="쉼표 [0] 11" xfId="7850" hidden="1" xr:uid="{F0964CD4-98FC-479A-9D25-1AD28CEFCFB1}"/>
    <cellStyle name="쉼표 [0] 11" xfId="7852" hidden="1" xr:uid="{95A66242-C310-4684-8355-0077D492904A}"/>
    <cellStyle name="쉼표 [0] 11" xfId="7856" hidden="1" xr:uid="{A76F7BD4-E0FB-465A-BC32-DDC8BB874174}"/>
    <cellStyle name="쉼표 [0] 11" xfId="7858" hidden="1" xr:uid="{8368764B-3704-4DA1-94CA-12708D56DA09}"/>
    <cellStyle name="쉼표 [0] 11" xfId="7857" hidden="1" xr:uid="{47F7E017-F087-4761-9888-727B38594C1F}"/>
    <cellStyle name="쉼표 [0] 11" xfId="7859" hidden="1" xr:uid="{088ED88F-CBC8-448A-9C63-07E9806030EB}"/>
    <cellStyle name="쉼표 [0] 11" xfId="7863" hidden="1" xr:uid="{39593DB9-3FC3-47B9-8B45-37A23C11F90A}"/>
    <cellStyle name="쉼표 [0] 11" xfId="7698" hidden="1" xr:uid="{F3801E64-5110-42FF-A300-F1848009026F}"/>
    <cellStyle name="쉼표 [0] 11" xfId="7647" hidden="1" xr:uid="{62377169-0526-44C5-A279-D68BA5548B9A}"/>
    <cellStyle name="쉼표 [0] 11" xfId="7638" hidden="1" xr:uid="{93FB2913-55DE-4D9D-BDEB-DDB6334ADB62}"/>
    <cellStyle name="쉼표 [0] 11" xfId="7641" hidden="1" xr:uid="{DFDB66B5-BBD3-4814-9A07-F65021BD9661}"/>
    <cellStyle name="쉼표 [0] 11" xfId="7873" hidden="1" xr:uid="{943BE341-01A1-4446-88B2-EA97AAD57DE2}"/>
    <cellStyle name="쉼표 [0] 11" xfId="7872" hidden="1" xr:uid="{FAF15060-3903-48FA-B5D8-99349DABB3EB}"/>
    <cellStyle name="쉼표 [0] 11" xfId="7874" hidden="1" xr:uid="{5BAC6CA2-7EDD-4CF8-BF5E-01C27BBE626B}"/>
    <cellStyle name="쉼표 [0] 11" xfId="7878" hidden="1" xr:uid="{ADA3A177-408F-484F-8715-E93DEF79AE11}"/>
    <cellStyle name="쉼표 [0] 11" xfId="7880" hidden="1" xr:uid="{62760C93-693E-4DF0-890E-6E6A23281B0F}"/>
    <cellStyle name="쉼표 [0] 11" xfId="7879" hidden="1" xr:uid="{2D891DB1-67C2-45F0-B571-9CD013464458}"/>
    <cellStyle name="쉼표 [0] 11" xfId="7881" hidden="1" xr:uid="{94232B04-9813-430D-8409-D8B79551373D}"/>
    <cellStyle name="쉼표 [0] 11" xfId="7885" hidden="1" xr:uid="{62D141F2-31E7-4C2E-BB49-ED32DCA0F669}"/>
    <cellStyle name="쉼표 [0] 11" xfId="7887" hidden="1" xr:uid="{BB600CB9-4A88-4EE2-AD94-11A632B2BB73}"/>
    <cellStyle name="쉼표 [0] 11" xfId="7886" hidden="1" xr:uid="{732A8640-11C1-404A-9411-2F9689B72D7A}"/>
    <cellStyle name="쉼표 [0] 11" xfId="7888" hidden="1" xr:uid="{DD829DD5-A3B3-44A0-A002-EE9FFFCF2338}"/>
    <cellStyle name="쉼표 [0] 11" xfId="7892" hidden="1" xr:uid="{7E503132-C476-454D-B3DB-E8907F893F77}"/>
    <cellStyle name="쉼표 [0] 11" xfId="7894" hidden="1" xr:uid="{12D3ACEE-C4E7-430A-B681-3A241648EA82}"/>
    <cellStyle name="쉼표 [0] 11" xfId="7893" hidden="1" xr:uid="{A9E50579-A4E0-4122-A70D-F4BA726431D5}"/>
    <cellStyle name="쉼표 [0] 11" xfId="7895" hidden="1" xr:uid="{34F0B6DC-D52A-44E6-B8D3-A99D884EEC87}"/>
    <cellStyle name="쉼표 [0] 11" xfId="7899" hidden="1" xr:uid="{CFD6D95F-2A34-49BB-9A43-988245B17132}"/>
    <cellStyle name="쉼표 [0] 11" xfId="7901" hidden="1" xr:uid="{77D50669-2A56-4F30-9535-87926FF1401A}"/>
    <cellStyle name="쉼표 [0] 11" xfId="7900" hidden="1" xr:uid="{BC5E1EFD-1BFB-4015-A919-844983FD4B30}"/>
    <cellStyle name="쉼표 [0] 11" xfId="7902" hidden="1" xr:uid="{9C9A8C7A-C923-4A33-A6FD-488B905143F4}"/>
    <cellStyle name="쉼표 [0] 11" xfId="7906" hidden="1" xr:uid="{4B1901C8-5F32-4B80-A491-2E937F3E683B}"/>
    <cellStyle name="쉼표 [0] 11" xfId="7915" hidden="1" xr:uid="{A96E3A51-A747-46E5-99C0-F5F909B1804E}"/>
    <cellStyle name="쉼표 [0] 11" xfId="7914" hidden="1" xr:uid="{68FF5CB2-FA96-4457-AF7F-9F7FD96534BF}"/>
    <cellStyle name="쉼표 [0] 11" xfId="7916" hidden="1" xr:uid="{B6BB8E3D-7AB9-4532-B685-A2BD7EA51820}"/>
    <cellStyle name="쉼표 [0] 11" xfId="7920" hidden="1" xr:uid="{5080129A-17A5-4CA7-B1FE-777CD30BBF91}"/>
    <cellStyle name="쉼표 [0] 11" xfId="7922" hidden="1" xr:uid="{5164C149-9058-4A87-943E-1A421354760A}"/>
    <cellStyle name="쉼표 [0] 11" xfId="7921" hidden="1" xr:uid="{F27E77F2-CED2-4182-B7FB-6B975FB03A6C}"/>
    <cellStyle name="쉼표 [0] 11" xfId="7923" hidden="1" xr:uid="{85ADCD36-2EA2-44C5-8E8D-F4EEC7891BDF}"/>
    <cellStyle name="쉼표 [0] 11" xfId="7927" hidden="1" xr:uid="{1EB6E7B4-4BF6-444A-9066-FABD4FC75A01}"/>
    <cellStyle name="쉼표 [0] 11" xfId="7929" hidden="1" xr:uid="{78DCAF76-E63A-458E-AB3C-35615CD6FB1C}"/>
    <cellStyle name="쉼표 [0] 11" xfId="7928" hidden="1" xr:uid="{8B66593A-C423-40CF-A966-CD7B4C8B0DCF}"/>
    <cellStyle name="쉼표 [0] 11" xfId="7930" hidden="1" xr:uid="{C0D31DA4-CF12-443B-A937-8925F02151E7}"/>
    <cellStyle name="쉼표 [0] 11" xfId="7934" hidden="1" xr:uid="{B15839FA-6F7C-4F81-AD6F-FD2FACB2D966}"/>
    <cellStyle name="쉼표 [0] 11" xfId="7936" hidden="1" xr:uid="{0996A6FD-D48D-4005-B51C-73CD27C5681A}"/>
    <cellStyle name="쉼표 [0] 11" xfId="7935" hidden="1" xr:uid="{66601152-3197-40DA-8AD8-C418E4DC3468}"/>
    <cellStyle name="쉼표 [0] 11" xfId="7937" hidden="1" xr:uid="{B121CAAC-2E3D-40DA-9688-63E49DC0C9B6}"/>
    <cellStyle name="쉼표 [0] 11" xfId="7941" hidden="1" xr:uid="{7DFA5C94-3462-4F59-A2E8-C4E8E990318C}"/>
    <cellStyle name="쉼표 [0] 11" xfId="7943" hidden="1" xr:uid="{B1504095-6E9F-4AA9-963A-EAD309D7F8AC}"/>
    <cellStyle name="쉼표 [0] 11" xfId="7942" hidden="1" xr:uid="{E278BE5E-8052-4F2C-ABF8-EEC4AC1E996A}"/>
    <cellStyle name="쉼표 [0] 11" xfId="7944" hidden="1" xr:uid="{B0100967-1A1D-4112-A147-A05FF65EE3FA}"/>
    <cellStyle name="쉼표 [0] 11" xfId="7948" hidden="1" xr:uid="{D6A22438-E51A-48B2-B9D2-A044FF997741}"/>
    <cellStyle name="쉼표 [0] 11" xfId="6557" hidden="1" xr:uid="{A5396C1A-BC88-4800-A2B9-9FFEEC42A0EB}"/>
    <cellStyle name="쉼표 [0] 11" xfId="7151" hidden="1" xr:uid="{2267B87B-C3FF-4C53-9548-B064BB4FF792}"/>
    <cellStyle name="쉼표 [0] 11" xfId="6398" hidden="1" xr:uid="{44375A19-ABC7-4033-BA1F-B720DA045B97}"/>
    <cellStyle name="쉼표 [0] 11" xfId="6362" hidden="1" xr:uid="{5ABCBAA8-17DE-46BE-8B13-9FDB604DD0C9}"/>
    <cellStyle name="쉼표 [0] 11" xfId="7960" hidden="1" xr:uid="{F35292CE-FC76-4811-89E9-A01B80BB78A5}"/>
    <cellStyle name="쉼표 [0] 11" xfId="7959" hidden="1" xr:uid="{28C5A932-A0E1-46F5-ABEB-46E0DDE66BCB}"/>
    <cellStyle name="쉼표 [0] 11" xfId="7961" hidden="1" xr:uid="{4495AC48-61DD-42D5-A7FB-C16FBE1DF868}"/>
    <cellStyle name="쉼표 [0] 11" xfId="7965" hidden="1" xr:uid="{745A5F0D-A1F5-4FEE-8189-F53F26B9B295}"/>
    <cellStyle name="쉼표 [0] 11" xfId="7967" hidden="1" xr:uid="{688B3452-AD19-4F53-B4CC-FBEECBA5B0FB}"/>
    <cellStyle name="쉼표 [0] 11" xfId="7966" hidden="1" xr:uid="{A6620E6A-15EC-40B2-B2E9-070A3A1F56BB}"/>
    <cellStyle name="쉼표 [0] 11" xfId="7968" hidden="1" xr:uid="{DFC254C8-F3B9-4102-9FCC-CCEE78A9DE17}"/>
    <cellStyle name="쉼표 [0] 11" xfId="7972" hidden="1" xr:uid="{3310F870-8D60-4018-8705-B70FF26005CD}"/>
    <cellStyle name="쉼표 [0] 11" xfId="7974" hidden="1" xr:uid="{245A3E14-CA1E-4FB0-BEC6-1EA3CE26AB3B}"/>
    <cellStyle name="쉼표 [0] 11" xfId="7973" hidden="1" xr:uid="{F522D6B9-9BC4-4A9B-8AB8-42D70DF65A0F}"/>
    <cellStyle name="쉼표 [0] 11" xfId="7975" hidden="1" xr:uid="{2F0A16DB-5F7E-46EF-A003-0524CB0E04EA}"/>
    <cellStyle name="쉼표 [0] 11" xfId="7979" hidden="1" xr:uid="{60654F59-911A-4AEA-A18D-01CCC0C1093C}"/>
    <cellStyle name="쉼표 [0] 11" xfId="7981" hidden="1" xr:uid="{09C0F64B-6B2C-4FEA-9483-0919B87E7480}"/>
    <cellStyle name="쉼표 [0] 11" xfId="7980" hidden="1" xr:uid="{61770430-6AFA-4EE9-8582-6A809E4DF316}"/>
    <cellStyle name="쉼표 [0] 11" xfId="7982" hidden="1" xr:uid="{628F2CBE-B3D2-4E6D-B3D6-F3FDA557EC86}"/>
    <cellStyle name="쉼표 [0] 11" xfId="7986" hidden="1" xr:uid="{7EF94669-8D68-4692-B021-E532E479148F}"/>
    <cellStyle name="쉼표 [0] 11" xfId="7988" hidden="1" xr:uid="{E3BFA7D3-1E61-4279-B258-33073F4A6FE2}"/>
    <cellStyle name="쉼표 [0] 11" xfId="7987" hidden="1" xr:uid="{0D185AED-8177-457E-B3CB-0B90237A112D}"/>
    <cellStyle name="쉼표 [0] 11" xfId="7989" hidden="1" xr:uid="{7E09AD5C-8F0F-47CC-B5C2-CD62BADA34EF}"/>
    <cellStyle name="쉼표 [0] 11" xfId="7993" hidden="1" xr:uid="{5397D777-BC52-4DEA-AD86-1A6739ADC395}"/>
    <cellStyle name="쉼표 [0] 11" xfId="8006" hidden="1" xr:uid="{4E372255-9FC1-4F01-A2F3-FC93D4C1915C}"/>
    <cellStyle name="쉼표 [0] 11" xfId="8005" hidden="1" xr:uid="{F2153C1E-BDC8-4FB3-A42F-CFF187DC1927}"/>
    <cellStyle name="쉼표 [0] 11" xfId="8007" hidden="1" xr:uid="{C7020D71-7110-4F06-B0D2-0D4E7F47977A}"/>
    <cellStyle name="쉼표 [0] 11" xfId="8011" hidden="1" xr:uid="{3D710265-A1CC-4979-966B-A46629319FC4}"/>
    <cellStyle name="쉼표 [0] 11" xfId="8013" hidden="1" xr:uid="{18047C99-8BA4-4BC2-8F9E-CDBC1460A6E1}"/>
    <cellStyle name="쉼표 [0] 11" xfId="8012" hidden="1" xr:uid="{3F5E35FB-56E9-41C6-8561-06349038E54E}"/>
    <cellStyle name="쉼표 [0] 11" xfId="8014" hidden="1" xr:uid="{3946242E-4634-49E8-91D9-0ECE4805E8E3}"/>
    <cellStyle name="쉼표 [0] 11" xfId="8018" hidden="1" xr:uid="{B2D47232-DC92-4255-816D-D0F14D510AFC}"/>
    <cellStyle name="쉼표 [0] 11" xfId="8020" hidden="1" xr:uid="{7DFF235E-4454-48F9-9C7C-05E4A739192D}"/>
    <cellStyle name="쉼표 [0] 11" xfId="8019" hidden="1" xr:uid="{35CEB8CB-B618-4594-9D31-D4D715694D17}"/>
    <cellStyle name="쉼표 [0] 11" xfId="8021" hidden="1" xr:uid="{597A9B1C-CB63-477B-B60F-E0AD06D12FF8}"/>
    <cellStyle name="쉼표 [0] 11" xfId="8025" hidden="1" xr:uid="{C2CF0713-69D5-42BA-8D55-14FF06871995}"/>
    <cellStyle name="쉼표 [0] 11" xfId="8027" hidden="1" xr:uid="{7BF92530-5F6C-43FF-AAAB-23692D623615}"/>
    <cellStyle name="쉼표 [0] 11" xfId="8026" hidden="1" xr:uid="{4394DB35-C663-4D68-98DA-7D43DFEE7CEB}"/>
    <cellStyle name="쉼표 [0] 11" xfId="8028" hidden="1" xr:uid="{1F945DF5-2AE7-4E98-AD04-D46C756B7FCF}"/>
    <cellStyle name="쉼표 [0] 11" xfId="8032" hidden="1" xr:uid="{3BD5C274-3C1C-4533-824B-21024F3F5E81}"/>
    <cellStyle name="쉼표 [0] 11" xfId="8034" hidden="1" xr:uid="{969F6BD3-2C75-4103-89C1-4208A6E76B36}"/>
    <cellStyle name="쉼표 [0] 11" xfId="8033" hidden="1" xr:uid="{B7977CD8-399E-48B2-9B39-A3FFFBB5276B}"/>
    <cellStyle name="쉼표 [0] 11" xfId="8035" hidden="1" xr:uid="{F7A5B253-D432-4839-8071-21E2701D91EB}"/>
    <cellStyle name="쉼표 [0] 11" xfId="8039" hidden="1" xr:uid="{845BDA35-A47F-413B-AC5C-DF966427984C}"/>
    <cellStyle name="쉼표 [0] 11" xfId="8051" hidden="1" xr:uid="{F869AFA9-8791-47E3-8E9B-F864D2C62513}"/>
    <cellStyle name="쉼표 [0] 11" xfId="8050" hidden="1" xr:uid="{71685B16-FBC4-40A1-917A-8FA171BFC664}"/>
    <cellStyle name="쉼표 [0] 11" xfId="8052" hidden="1" xr:uid="{DA6F91E2-1CD7-4038-A21F-4CDC95CE7520}"/>
    <cellStyle name="쉼표 [0] 11" xfId="8056" hidden="1" xr:uid="{4269A9D1-1694-4EDA-B20A-F3C8286DCA48}"/>
    <cellStyle name="쉼표 [0] 11" xfId="8058" hidden="1" xr:uid="{FB6C55DD-CA78-4DAB-BFB6-DF3D0A4EF089}"/>
    <cellStyle name="쉼표 [0] 11" xfId="8057" hidden="1" xr:uid="{F73AB3DB-AB96-4857-8290-34B68FA530EE}"/>
    <cellStyle name="쉼표 [0] 11" xfId="8059" hidden="1" xr:uid="{C1738F21-765E-494A-984F-BDF6C33D31A3}"/>
    <cellStyle name="쉼표 [0] 11" xfId="8063" hidden="1" xr:uid="{3428CBB6-ED14-4087-848A-35080AFBCA8C}"/>
    <cellStyle name="쉼표 [0] 11" xfId="8065" hidden="1" xr:uid="{C1F10480-BA3B-4692-84AE-1155C7557CE9}"/>
    <cellStyle name="쉼표 [0] 11" xfId="8064" hidden="1" xr:uid="{8AF437CF-6D75-4E3B-8F8D-1D55863D9C34}"/>
    <cellStyle name="쉼표 [0] 11" xfId="8066" hidden="1" xr:uid="{14B5BFC4-9DEF-4630-BEFB-7A569DA9A491}"/>
    <cellStyle name="쉼표 [0] 11" xfId="8070" hidden="1" xr:uid="{D2FBEF8A-16FC-43FA-AD67-16B7E82B4782}"/>
    <cellStyle name="쉼표 [0] 11" xfId="8072" hidden="1" xr:uid="{7A8D0373-2A28-40B6-8C78-E47D73573197}"/>
    <cellStyle name="쉼표 [0] 11" xfId="8071" hidden="1" xr:uid="{FF9B4819-2439-42CF-842C-1FD5168E1BB6}"/>
    <cellStyle name="쉼표 [0] 11" xfId="8073" hidden="1" xr:uid="{3D8372B3-2806-4DE5-9409-9FF0CEB190A8}"/>
    <cellStyle name="쉼표 [0] 11" xfId="8077" hidden="1" xr:uid="{D59A5B7B-8634-48FC-87CE-328BA92E3ACE}"/>
    <cellStyle name="쉼표 [0] 11" xfId="8079" hidden="1" xr:uid="{D7978996-FACD-4DDE-B65D-178ABDCED546}"/>
    <cellStyle name="쉼표 [0] 11" xfId="8078" hidden="1" xr:uid="{46E58378-81ED-4921-8583-128C08173A95}"/>
    <cellStyle name="쉼표 [0] 11" xfId="8080" hidden="1" xr:uid="{379D5E4D-7459-4E4B-B34D-3DA0D18F5854}"/>
    <cellStyle name="쉼표 [0] 11" xfId="8084" hidden="1" xr:uid="{A2DAD5F7-9826-42D9-980F-805BF3EC6EFC}"/>
    <cellStyle name="쉼표 [0] 11" xfId="8087" hidden="1" xr:uid="{278EFD79-F97B-4301-8058-39CBC9994346}"/>
    <cellStyle name="쉼표 [0] 11" xfId="8086" hidden="1" xr:uid="{1924C41E-36BA-4A5C-B236-C94988BF872E}"/>
    <cellStyle name="쉼표 [0] 11" xfId="8088" hidden="1" xr:uid="{A55A094C-9084-4B23-A84B-C409BD8A8C65}"/>
    <cellStyle name="쉼표 [0] 11" xfId="8092" hidden="1" xr:uid="{8F8EDA9F-CF58-4873-8722-6306534E304C}"/>
    <cellStyle name="쉼표 [0] 11" xfId="8105" hidden="1" xr:uid="{9DBD7605-E9F3-4904-94E3-724B1735E28C}"/>
    <cellStyle name="쉼표 [0] 11" xfId="8104" hidden="1" xr:uid="{03C38411-4BA7-47A8-9D94-3E0DB19CA267}"/>
    <cellStyle name="쉼표 [0] 11" xfId="8106" hidden="1" xr:uid="{74903A53-EDD3-4DC8-819E-92B8C26BDB31}"/>
    <cellStyle name="쉼표 [0] 11" xfId="8110" hidden="1" xr:uid="{D8DC3BCC-05C9-42BC-A471-62C36C1E7106}"/>
    <cellStyle name="쉼표 [0] 11" xfId="8112" hidden="1" xr:uid="{9CB0643B-2E0D-434C-AB4F-E568D934F3D8}"/>
    <cellStyle name="쉼표 [0] 11" xfId="8111" hidden="1" xr:uid="{C09AA271-C842-4206-82A3-FDA9C41FAA48}"/>
    <cellStyle name="쉼표 [0] 11" xfId="8113" hidden="1" xr:uid="{ADC418F4-39E0-47E4-9F50-ECDCE1EFE0CE}"/>
    <cellStyle name="쉼표 [0] 11" xfId="8117" hidden="1" xr:uid="{5C2DDB56-EF48-4A7C-B7F8-B3B7BB2163BD}"/>
    <cellStyle name="쉼표 [0] 11" xfId="8119" hidden="1" xr:uid="{FF93B2F1-64D5-4C83-89A9-68DF7652451B}"/>
    <cellStyle name="쉼표 [0] 11" xfId="8118" hidden="1" xr:uid="{AA7984C8-4673-4F05-85A9-23FE9D87F703}"/>
    <cellStyle name="쉼표 [0] 11" xfId="8120" hidden="1" xr:uid="{5BE269C4-2F83-4C66-9A69-B59DC6466F4F}"/>
    <cellStyle name="쉼표 [0] 11" xfId="8124" hidden="1" xr:uid="{3D70AFC9-C51A-4A25-BD2C-1A04B308C800}"/>
    <cellStyle name="쉼표 [0] 11" xfId="8126" hidden="1" xr:uid="{0D82BEAF-8F05-4B3E-9C9D-EBE473B07706}"/>
    <cellStyle name="쉼표 [0] 11" xfId="8125" hidden="1" xr:uid="{2E1BFC1E-4EE6-43B3-8FB6-5EB64ACBF485}"/>
    <cellStyle name="쉼표 [0] 11" xfId="8127" hidden="1" xr:uid="{1ED09C07-0F7E-417A-9F34-704E74098C65}"/>
    <cellStyle name="쉼표 [0] 11" xfId="8131" hidden="1" xr:uid="{D69EDAD2-39B2-4818-BCBC-6BFDEA98263A}"/>
    <cellStyle name="쉼표 [0] 11" xfId="8133" hidden="1" xr:uid="{236A07E9-F0AD-421E-8D33-7F6EE2E85289}"/>
    <cellStyle name="쉼표 [0] 11" xfId="8132" hidden="1" xr:uid="{1316A9AA-DE43-4348-B617-5DB342790F24}"/>
    <cellStyle name="쉼표 [0] 11" xfId="8134" hidden="1" xr:uid="{7EC76C2F-BC6D-4210-9DC9-F796E59B9DA6}"/>
    <cellStyle name="쉼표 [0] 11" xfId="8138" hidden="1" xr:uid="{FE9E785E-915A-4FCD-8ABA-791387092C04}"/>
    <cellStyle name="쉼표 [0] 11" xfId="8147" hidden="1" xr:uid="{0520062C-82E1-4A76-9F24-FBC78A2541CC}"/>
    <cellStyle name="쉼표 [0] 11" xfId="8146" hidden="1" xr:uid="{BD1FEAE4-B8DC-4A34-B3BA-56074F2852BC}"/>
    <cellStyle name="쉼표 [0] 11" xfId="8148" hidden="1" xr:uid="{CFD4A1D0-2B98-4B4A-9C6D-EA51CE75DD1C}"/>
    <cellStyle name="쉼표 [0] 11" xfId="8152" hidden="1" xr:uid="{A7052793-7E77-48EA-8C98-7FB827C74C56}"/>
    <cellStyle name="쉼표 [0] 11" xfId="8154" hidden="1" xr:uid="{CE2B22CE-C361-4A5E-82B0-CE2B6389504F}"/>
    <cellStyle name="쉼표 [0] 11" xfId="8153" hidden="1" xr:uid="{F395FEBB-DDE4-4BEB-BABD-5FC78F0BC1FE}"/>
    <cellStyle name="쉼표 [0] 11" xfId="8155" hidden="1" xr:uid="{7C411169-A7E6-4F1D-B8EB-0A974AA03A97}"/>
    <cellStyle name="쉼표 [0] 11" xfId="8159" hidden="1" xr:uid="{2F55C9C3-3010-40BD-B014-BA482EC5183A}"/>
    <cellStyle name="쉼표 [0] 11" xfId="8161" hidden="1" xr:uid="{5C94FD08-8260-429C-B35B-A47CF3EA15E6}"/>
    <cellStyle name="쉼표 [0] 11" xfId="8160" hidden="1" xr:uid="{3EED2A90-965B-4AA5-B14D-9E0B086F4DAD}"/>
    <cellStyle name="쉼표 [0] 11" xfId="8162" hidden="1" xr:uid="{2F0159B3-3BC1-4C04-9DA1-0A8248A96230}"/>
    <cellStyle name="쉼표 [0] 11" xfId="8166" hidden="1" xr:uid="{2CD2121D-C479-43C5-B7EF-85538353309B}"/>
    <cellStyle name="쉼표 [0] 11" xfId="8168" hidden="1" xr:uid="{A49A1F0E-3B8C-4322-8607-75F9D74BBD15}"/>
    <cellStyle name="쉼표 [0] 11" xfId="8167" hidden="1" xr:uid="{C6162628-E87C-4501-863E-C5B03443CD87}"/>
    <cellStyle name="쉼표 [0] 11" xfId="8169" hidden="1" xr:uid="{E1722442-AF66-4E64-BA10-8A62C25B4AC4}"/>
    <cellStyle name="쉼표 [0] 11" xfId="8173" hidden="1" xr:uid="{D331D019-B2C2-47A9-A7F6-9A09066E1A04}"/>
    <cellStyle name="쉼표 [0] 11" xfId="8175" hidden="1" xr:uid="{112988B8-E6E6-4919-9C7C-8EB989613367}"/>
    <cellStyle name="쉼표 [0] 11" xfId="8174" hidden="1" xr:uid="{209E2A99-7CFF-409D-B5BF-7084CE6B9EC5}"/>
    <cellStyle name="쉼표 [0] 11" xfId="8176" hidden="1" xr:uid="{5DBBF553-E1D3-44FA-91B0-C6C41DE72B41}"/>
    <cellStyle name="쉼표 [0] 11" xfId="8180" hidden="1" xr:uid="{AA2E580C-F9E4-4846-A4D4-64A4589FD825}"/>
    <cellStyle name="쉼표 [0] 11" xfId="8047" hidden="1" xr:uid="{14CB8A5E-4E5B-4C3D-BFED-10DA3B577065}"/>
    <cellStyle name="쉼표 [0] 11" xfId="8046" hidden="1" xr:uid="{774A9E50-F3D4-4710-8D94-0B6EA957FF42}"/>
    <cellStyle name="쉼표 [0] 11" xfId="8048" hidden="1" xr:uid="{A0200F45-D0CC-41A0-8113-5AFE6C3F383C}"/>
    <cellStyle name="쉼표 [0] 11" xfId="8085" hidden="1" xr:uid="{556F919F-D758-4CC3-BF25-175D9E64F02B}"/>
    <cellStyle name="쉼표 [0] 11" xfId="8190" hidden="1" xr:uid="{6A37C674-3971-4ED0-B1BC-7E947DA6A020}"/>
    <cellStyle name="쉼표 [0] 11" xfId="8189" hidden="1" xr:uid="{132623C9-0323-406E-89F8-C7A9E93F4B64}"/>
    <cellStyle name="쉼표 [0] 11" xfId="8191" hidden="1" xr:uid="{591FA878-1167-4933-9A6D-C07D366E0551}"/>
    <cellStyle name="쉼표 [0] 11" xfId="8195" hidden="1" xr:uid="{E9883DC8-31A5-4F48-AC20-2FD121DC998E}"/>
    <cellStyle name="쉼표 [0] 11" xfId="8197" hidden="1" xr:uid="{3D12CF4B-A4EC-43C0-A7BD-1E95B49EB835}"/>
    <cellStyle name="쉼표 [0] 11" xfId="8196" hidden="1" xr:uid="{7C4881DE-3B78-454A-9115-ADABC15114B4}"/>
    <cellStyle name="쉼표 [0] 11" xfId="8198" hidden="1" xr:uid="{32428257-FF59-4048-9681-AEBF0D094D9D}"/>
    <cellStyle name="쉼표 [0] 11" xfId="8202" hidden="1" xr:uid="{C8812FD0-6A9A-4C5E-9CB1-8E050D563EC0}"/>
    <cellStyle name="쉼표 [0] 11" xfId="8204" hidden="1" xr:uid="{279E7717-5B11-4B62-BAB1-169A53CEA741}"/>
    <cellStyle name="쉼표 [0] 11" xfId="8203" hidden="1" xr:uid="{CEF157E2-28A1-4F4D-B99C-242ADDA2E278}"/>
    <cellStyle name="쉼표 [0] 11" xfId="8205" hidden="1" xr:uid="{C0F63B9A-4E2A-4155-A9DA-A33462979506}"/>
    <cellStyle name="쉼표 [0] 11" xfId="8209" hidden="1" xr:uid="{1C962A0B-8B3F-495E-BEBC-324ADD65C739}"/>
    <cellStyle name="쉼표 [0] 11" xfId="8211" hidden="1" xr:uid="{A40A93E9-EACB-4C30-AB71-18DB4A123947}"/>
    <cellStyle name="쉼표 [0] 11" xfId="8210" hidden="1" xr:uid="{CE616679-EFB5-4DB7-9881-19A4AB241339}"/>
    <cellStyle name="쉼표 [0] 11" xfId="8212" hidden="1" xr:uid="{E497D714-AAF1-4D4E-AEF0-53CF8B444207}"/>
    <cellStyle name="쉼표 [0] 11" xfId="8216" hidden="1" xr:uid="{5728DEEE-17BC-4B29-A6B6-97ABB8074E40}"/>
    <cellStyle name="쉼표 [0] 11" xfId="8218" hidden="1" xr:uid="{B0435713-8E45-40C0-9857-D4FA1D85B964}"/>
    <cellStyle name="쉼표 [0] 11" xfId="8217" hidden="1" xr:uid="{6B4BD128-8590-4C77-BC5C-6B71A1100C9E}"/>
    <cellStyle name="쉼표 [0] 11" xfId="8219" hidden="1" xr:uid="{FA8EFE43-DFB8-43E9-8E09-C144182C0C41}"/>
    <cellStyle name="쉼표 [0] 11" xfId="8223" hidden="1" xr:uid="{BD0EA45E-E6B2-4ABA-B735-1422450D634E}"/>
    <cellStyle name="쉼표 [0] 11" xfId="8232" hidden="1" xr:uid="{42061C52-5246-47C1-A539-45B5B6B36ECC}"/>
    <cellStyle name="쉼표 [0] 11" xfId="8231" hidden="1" xr:uid="{B543E78E-4FAC-4924-9686-9D00C8602BB0}"/>
    <cellStyle name="쉼표 [0] 11" xfId="8233" hidden="1" xr:uid="{3A35475D-D9C1-45F9-BD1D-0C99A25DC198}"/>
    <cellStyle name="쉼표 [0] 11" xfId="8237" hidden="1" xr:uid="{137D8AD0-40ED-4352-99B7-9548FFAEFF68}"/>
    <cellStyle name="쉼표 [0] 11" xfId="8239" hidden="1" xr:uid="{CAA13889-5E34-4CFC-AD7E-EE347975C27C}"/>
    <cellStyle name="쉼표 [0] 11" xfId="8238" hidden="1" xr:uid="{D9593A89-54E2-4243-B22B-34C7DB8CD44B}"/>
    <cellStyle name="쉼표 [0] 11" xfId="8240" hidden="1" xr:uid="{0D2A7765-0816-4A06-8F7E-62A66963A8AC}"/>
    <cellStyle name="쉼표 [0] 11" xfId="8244" hidden="1" xr:uid="{4B6BBFE6-C128-4155-8BBE-45BF66908DF0}"/>
    <cellStyle name="쉼표 [0] 11" xfId="8246" hidden="1" xr:uid="{89ED179A-9316-4BA2-B25F-2F36DD1B815F}"/>
    <cellStyle name="쉼표 [0] 11" xfId="8245" hidden="1" xr:uid="{95D8F1CE-5748-4403-AC5D-86652B2A1566}"/>
    <cellStyle name="쉼표 [0] 11" xfId="8247" hidden="1" xr:uid="{94FA0576-AC8A-4698-918B-84FBEFD87A60}"/>
    <cellStyle name="쉼표 [0] 11" xfId="8251" hidden="1" xr:uid="{4DB649D6-A7F5-4482-B034-44BDC83FEA00}"/>
    <cellStyle name="쉼표 [0] 11" xfId="8253" hidden="1" xr:uid="{46C9E066-2E63-418C-8EB3-8FB6BD175624}"/>
    <cellStyle name="쉼표 [0] 11" xfId="8252" hidden="1" xr:uid="{F18ADABC-20A9-4218-887E-CE4B14D950A1}"/>
    <cellStyle name="쉼표 [0] 11" xfId="8254" hidden="1" xr:uid="{2093B7D4-8910-46CD-8E2B-815F85CA7F85}"/>
    <cellStyle name="쉼표 [0] 11" xfId="8258" hidden="1" xr:uid="{97BCC9B7-4B0B-455E-8496-FD203F6D40A6}"/>
    <cellStyle name="쉼표 [0] 11" xfId="8260" hidden="1" xr:uid="{71533667-24BB-44D8-8C68-6D4393F4FDF9}"/>
    <cellStyle name="쉼표 [0] 11" xfId="8259" hidden="1" xr:uid="{EA167633-D321-4839-8B74-8E27151F5E29}"/>
    <cellStyle name="쉼표 [0] 11" xfId="8261" hidden="1" xr:uid="{4EF393EE-9DF5-490F-AAE4-02146057A3D6}"/>
    <cellStyle name="쉼표 [0] 11" xfId="8265" hidden="1" xr:uid="{C6895C42-7817-454C-AA9A-348ACD707ADE}"/>
    <cellStyle name="쉼표 [0] 11" xfId="8100" hidden="1" xr:uid="{3FDA0760-1C6B-4A4C-9B05-C78C27ED80B1}"/>
    <cellStyle name="쉼표 [0] 11" xfId="8049" hidden="1" xr:uid="{9CF99897-BC55-4E86-A4AF-CAB9975DC66C}"/>
    <cellStyle name="쉼표 [0] 11" xfId="8040" hidden="1" xr:uid="{90450679-9F28-47A6-A663-9BB4A3B942D8}"/>
    <cellStyle name="쉼표 [0] 11" xfId="8043" hidden="1" xr:uid="{6DCECCCE-8DAD-4CBB-9DCF-3C568BDCDB30}"/>
    <cellStyle name="쉼표 [0] 11" xfId="8275" hidden="1" xr:uid="{7CFE4A4B-3D6B-4C39-8868-BD408CF91841}"/>
    <cellStyle name="쉼표 [0] 11" xfId="8274" hidden="1" xr:uid="{408F27BA-F2A1-4CD9-AF34-A6A9202BE8A8}"/>
    <cellStyle name="쉼표 [0] 11" xfId="8276" hidden="1" xr:uid="{FDDF6633-E293-4AD2-8D48-BAC3C1C73110}"/>
    <cellStyle name="쉼표 [0] 11" xfId="8280" hidden="1" xr:uid="{6BA7C74A-C246-43CA-A5D4-E8D0DE92BE14}"/>
    <cellStyle name="쉼표 [0] 11" xfId="8282" hidden="1" xr:uid="{03DC65D0-AAE9-4A52-892C-92790575BDBF}"/>
    <cellStyle name="쉼표 [0] 11" xfId="8281" hidden="1" xr:uid="{40C18E2A-4884-49C3-B9F7-36266DCC6724}"/>
    <cellStyle name="쉼표 [0] 11" xfId="8283" hidden="1" xr:uid="{39FBD10D-D42C-494B-B985-FB80658B5BDF}"/>
    <cellStyle name="쉼표 [0] 11" xfId="8287" hidden="1" xr:uid="{C5622EF8-B57E-438F-B44D-4ABE6B7BDE68}"/>
    <cellStyle name="쉼표 [0] 11" xfId="8289" hidden="1" xr:uid="{EF9E935B-145B-4627-9FBC-69507D8A1AC8}"/>
    <cellStyle name="쉼표 [0] 11" xfId="8288" hidden="1" xr:uid="{376509F5-4D99-46F4-8A5B-EDED6003A742}"/>
    <cellStyle name="쉼표 [0] 11" xfId="8290" hidden="1" xr:uid="{C6A63746-A2EA-444B-ACB5-6B5BDAD10D26}"/>
    <cellStyle name="쉼표 [0] 11" xfId="8294" hidden="1" xr:uid="{299C7323-80FB-4499-8BC2-1FBB8CB3F41B}"/>
    <cellStyle name="쉼표 [0] 11" xfId="8296" hidden="1" xr:uid="{2F36C3FB-66F7-4A65-86B9-93CA2915E13F}"/>
    <cellStyle name="쉼표 [0] 11" xfId="8295" hidden="1" xr:uid="{EA7B4894-8E5A-4D63-89E0-6182D4BB7654}"/>
    <cellStyle name="쉼표 [0] 11" xfId="8297" hidden="1" xr:uid="{D6E49484-C2F9-46B5-9CC9-8CB2E78A3F99}"/>
    <cellStyle name="쉼표 [0] 11" xfId="8301" hidden="1" xr:uid="{1BA11F2E-94E5-4AE9-8538-B055086563EC}"/>
    <cellStyle name="쉼표 [0] 11" xfId="8303" hidden="1" xr:uid="{21018849-6416-43DC-A83A-874FB02CB56D}"/>
    <cellStyle name="쉼표 [0] 11" xfId="8302" hidden="1" xr:uid="{EB8F849F-6854-4D19-BC46-B1FCBFC54A36}"/>
    <cellStyle name="쉼표 [0] 11" xfId="8304" hidden="1" xr:uid="{3030F702-1E51-4753-9A2D-6540FE761596}"/>
    <cellStyle name="쉼표 [0] 11" xfId="8308" hidden="1" xr:uid="{B9D563F5-5A82-4264-88CF-4B0223EB0D8B}"/>
    <cellStyle name="쉼표 [0] 11" xfId="8317" hidden="1" xr:uid="{A62904EB-38AD-4509-B193-B9F5EAE261A0}"/>
    <cellStyle name="쉼표 [0] 11" xfId="8316" hidden="1" xr:uid="{37894FE0-8ACC-4184-A662-098C62E94BD2}"/>
    <cellStyle name="쉼표 [0] 11" xfId="8318" hidden="1" xr:uid="{3CCDD242-8291-4465-8A24-03E2F21D550F}"/>
    <cellStyle name="쉼표 [0] 11" xfId="8322" hidden="1" xr:uid="{D60E1229-B319-4362-BC8B-2286F463CCE6}"/>
    <cellStyle name="쉼표 [0] 11" xfId="8324" hidden="1" xr:uid="{A8F38BBD-1E4D-45CA-A3E6-54FA18369F61}"/>
    <cellStyle name="쉼표 [0] 11" xfId="8323" hidden="1" xr:uid="{8D8DFBA3-230F-494B-BE70-279A21B0FF82}"/>
    <cellStyle name="쉼표 [0] 11" xfId="8325" hidden="1" xr:uid="{6B933EEF-1AEC-4B23-819E-76EB66ECD66D}"/>
    <cellStyle name="쉼표 [0] 11" xfId="8329" hidden="1" xr:uid="{E6D2CAFC-82E5-4C21-ADF6-1468C4271916}"/>
    <cellStyle name="쉼표 [0] 11" xfId="8331" hidden="1" xr:uid="{8F96B620-EB5E-4D26-AF91-1389BAB50CF5}"/>
    <cellStyle name="쉼표 [0] 11" xfId="8330" hidden="1" xr:uid="{5B7AFBA2-0BC7-40A5-A092-1389BE7BF1B5}"/>
    <cellStyle name="쉼표 [0] 11" xfId="8332" hidden="1" xr:uid="{664E0762-1EB2-4C71-8697-A4E568812DD0}"/>
    <cellStyle name="쉼표 [0] 11" xfId="8336" hidden="1" xr:uid="{2B57636F-290F-4A4B-8A2D-F598D8E629D2}"/>
    <cellStyle name="쉼표 [0] 11" xfId="8338" hidden="1" xr:uid="{3FF38B9A-B4C4-4B77-91D3-DC27E3663821}"/>
    <cellStyle name="쉼표 [0] 11" xfId="8337" hidden="1" xr:uid="{5291A763-BB6D-4DD3-BDC7-885159D44F4C}"/>
    <cellStyle name="쉼표 [0] 11" xfId="8339" hidden="1" xr:uid="{3882969C-6D91-41BE-AB5F-533CB30FC8E9}"/>
    <cellStyle name="쉼표 [0] 11" xfId="8343" hidden="1" xr:uid="{CDBF24EB-213E-4738-ADCD-17207AD18781}"/>
    <cellStyle name="쉼표 [0] 11" xfId="8345" hidden="1" xr:uid="{1516C77F-7717-47D5-96AB-2E15470CF2B3}"/>
    <cellStyle name="쉼표 [0] 11" xfId="8344" hidden="1" xr:uid="{3BEB2D0D-1F97-488D-842D-AB2058D0D2C5}"/>
    <cellStyle name="쉼표 [0] 11" xfId="8346" hidden="1" xr:uid="{17F928E7-20AF-4AF3-8FFF-46F4BE6D6597}"/>
    <cellStyle name="쉼표 [0] 11" xfId="8350" hidden="1" xr:uid="{155E19E9-57BD-44D2-A37D-15AAC9D03FCE}"/>
    <cellStyle name="쉼표 [0] 11" xfId="6476" hidden="1" xr:uid="{14503D44-27FF-4527-94C8-BEB1D44768BB}"/>
    <cellStyle name="쉼표 [0] 11" xfId="6749" hidden="1" xr:uid="{FDF34E15-096A-4E26-AF12-B21E3D3C6EA4}"/>
    <cellStyle name="쉼표 [0] 11" xfId="6441" hidden="1" xr:uid="{D683AC1F-AC11-4089-8B46-B71933FE02BC}"/>
    <cellStyle name="쉼표 [0] 11" xfId="6382" hidden="1" xr:uid="{F2958FA0-DCFF-42B9-B659-97F7A2902A5F}"/>
    <cellStyle name="쉼표 [0] 11" xfId="8368" hidden="1" xr:uid="{38C9E423-0043-4F00-A646-7E1A38E06CC0}"/>
    <cellStyle name="쉼표 [0] 11" xfId="8367" hidden="1" xr:uid="{6751F21C-3C34-404C-ABB2-E9F6ED0B7197}"/>
    <cellStyle name="쉼표 [0] 11" xfId="8369" hidden="1" xr:uid="{69F8BC7F-CFAC-4F88-A537-13A7BBBDAB61}"/>
    <cellStyle name="쉼표 [0] 11" xfId="8373" hidden="1" xr:uid="{5064D108-C40C-489E-B5D7-2C828CAE43ED}"/>
    <cellStyle name="쉼표 [0] 11" xfId="8375" hidden="1" xr:uid="{D099FB04-315F-4088-B89E-9BB5E8DF3098}"/>
    <cellStyle name="쉼표 [0] 11" xfId="8374" hidden="1" xr:uid="{38DD5064-BE4D-46E7-AF83-6787F5D203F4}"/>
    <cellStyle name="쉼표 [0] 11" xfId="8376" hidden="1" xr:uid="{E6B34F97-3A87-4F46-A2B0-C92D2EB02FD5}"/>
    <cellStyle name="쉼표 [0] 11" xfId="8380" hidden="1" xr:uid="{FF324FF2-A9DC-4AF0-9E75-8B03E4C24904}"/>
    <cellStyle name="쉼표 [0] 11" xfId="8382" hidden="1" xr:uid="{3592DEC2-9B45-4E5B-ABAF-D95BEBBF296C}"/>
    <cellStyle name="쉼표 [0] 11" xfId="8381" hidden="1" xr:uid="{2E5D4041-2575-4A8B-9AEB-7139CE2DEC48}"/>
    <cellStyle name="쉼표 [0] 11" xfId="8383" hidden="1" xr:uid="{D0E421EB-E18C-4F8A-BBFA-5A937C5E7C42}"/>
    <cellStyle name="쉼표 [0] 11" xfId="8387" hidden="1" xr:uid="{FB5D6912-F21A-49F2-8DA0-78D636FF6028}"/>
    <cellStyle name="쉼표 [0] 11" xfId="8389" hidden="1" xr:uid="{2D99A26B-4526-4078-AD94-F02484842838}"/>
    <cellStyle name="쉼표 [0] 11" xfId="8388" hidden="1" xr:uid="{00613508-2C68-4BFB-B117-23A62A0053B0}"/>
    <cellStyle name="쉼표 [0] 11" xfId="8390" hidden="1" xr:uid="{7F20D3C9-DDA5-48E9-9843-C5808312C2C9}"/>
    <cellStyle name="쉼표 [0] 11" xfId="8394" hidden="1" xr:uid="{18BD4A90-D1F5-4FA4-8149-30BCBC10AD44}"/>
    <cellStyle name="쉼표 [0] 11" xfId="8396" hidden="1" xr:uid="{B633CB88-33EB-4E05-8DFD-D7E542F5A8C7}"/>
    <cellStyle name="쉼표 [0] 11" xfId="8395" hidden="1" xr:uid="{BA534760-61B3-4DFE-A0AE-AFDCDBD4F1BA}"/>
    <cellStyle name="쉼표 [0] 11" xfId="8397" hidden="1" xr:uid="{142B39C6-9003-41F2-9F59-99E0512C2F9B}"/>
    <cellStyle name="쉼표 [0] 11" xfId="8401" hidden="1" xr:uid="{27E605D3-56CD-4C0E-9558-F1EC3225B5A4}"/>
    <cellStyle name="쉼표 [0] 11" xfId="8416" hidden="1" xr:uid="{C0DB76FA-E154-487F-AC7F-35CDD94F5B5D}"/>
    <cellStyle name="쉼표 [0] 11" xfId="8415" hidden="1" xr:uid="{30EBF3B1-41EB-4818-A68A-AF91CDC52544}"/>
    <cellStyle name="쉼표 [0] 11" xfId="8417" hidden="1" xr:uid="{E0D29356-8735-4E8E-9064-3C30C47DC613}"/>
    <cellStyle name="쉼표 [0] 11" xfId="8421" hidden="1" xr:uid="{1F369A1F-0880-451E-993F-8D4BC6E79BCF}"/>
    <cellStyle name="쉼표 [0] 11" xfId="8423" hidden="1" xr:uid="{1EEA3BAB-9F83-49A2-B7DC-F0A309B1F883}"/>
    <cellStyle name="쉼표 [0] 11" xfId="8422" hidden="1" xr:uid="{587EBB0F-6DC6-4B4D-8267-0869E54ED6C8}"/>
    <cellStyle name="쉼표 [0] 11" xfId="8424" hidden="1" xr:uid="{DA14BADC-6F1B-40FA-B875-100DCADD54F6}"/>
    <cellStyle name="쉼표 [0] 11" xfId="8428" hidden="1" xr:uid="{232C9B67-C1F8-407F-83A6-03ABEC39A30F}"/>
    <cellStyle name="쉼표 [0] 11" xfId="8430" hidden="1" xr:uid="{635248DB-5421-41EF-B4F3-C668090959CF}"/>
    <cellStyle name="쉼표 [0] 11" xfId="8429" hidden="1" xr:uid="{D18FEABF-46D0-4273-A7FE-9780B17DC624}"/>
    <cellStyle name="쉼표 [0] 11" xfId="8431" hidden="1" xr:uid="{2B64F611-8D76-468B-9C12-B03700DDA694}"/>
    <cellStyle name="쉼표 [0] 11" xfId="8435" hidden="1" xr:uid="{086C1FD3-45EE-45B2-B35E-6D081BEFA0B9}"/>
    <cellStyle name="쉼표 [0] 11" xfId="8437" hidden="1" xr:uid="{77936244-155F-4353-B67E-376D0B9487EA}"/>
    <cellStyle name="쉼표 [0] 11" xfId="8436" hidden="1" xr:uid="{8373A322-991B-4398-A72D-B2C950AF2F67}"/>
    <cellStyle name="쉼표 [0] 11" xfId="8438" hidden="1" xr:uid="{386D05FB-E385-43A7-B41E-52B6F2B4388F}"/>
    <cellStyle name="쉼표 [0] 11" xfId="8442" hidden="1" xr:uid="{50ADA1D0-87F1-4A89-8E88-6BA87FAD353D}"/>
    <cellStyle name="쉼표 [0] 11" xfId="8444" hidden="1" xr:uid="{9A320570-23BA-4474-876A-12238972089D}"/>
    <cellStyle name="쉼표 [0] 11" xfId="8443" hidden="1" xr:uid="{FE0D7099-80E8-4624-998A-DCEB6595B755}"/>
    <cellStyle name="쉼표 [0] 11" xfId="8445" hidden="1" xr:uid="{F3D7940F-6AE0-4E48-8C75-A52D4F25A84B}"/>
    <cellStyle name="쉼표 [0] 11" xfId="8449" hidden="1" xr:uid="{3F140675-6D52-45EA-815C-ED3482F211DC}"/>
    <cellStyle name="쉼표 [0] 11" xfId="8461" hidden="1" xr:uid="{6DCC4657-0230-4612-AA71-348C063A4336}"/>
    <cellStyle name="쉼표 [0] 11" xfId="8460" hidden="1" xr:uid="{5829E323-6C30-4239-AB56-E311C6F39F12}"/>
    <cellStyle name="쉼표 [0] 11" xfId="8462" hidden="1" xr:uid="{6F2EDFE8-9E6D-4E98-A272-1597EA9CD87D}"/>
    <cellStyle name="쉼표 [0] 11" xfId="8466" hidden="1" xr:uid="{885E264A-9D12-4978-8617-85DBA2100B4C}"/>
    <cellStyle name="쉼표 [0] 11" xfId="8468" hidden="1" xr:uid="{FE0C08C3-1B31-4CA7-ADB0-FAF12F4A6BF6}"/>
    <cellStyle name="쉼표 [0] 11" xfId="8467" hidden="1" xr:uid="{0A430492-91C8-481E-AD74-15997EF0B57B}"/>
    <cellStyle name="쉼표 [0] 11" xfId="8469" hidden="1" xr:uid="{49E578F3-CEB7-4B91-A30C-942FAA6674C5}"/>
    <cellStyle name="쉼표 [0] 11" xfId="8473" hidden="1" xr:uid="{1A3FC978-6453-47F0-AF05-3794D817154A}"/>
    <cellStyle name="쉼표 [0] 11" xfId="8475" hidden="1" xr:uid="{75E3E631-DA91-454E-B263-71D3B4AF69EE}"/>
    <cellStyle name="쉼표 [0] 11" xfId="8474" hidden="1" xr:uid="{974B6DC9-7EEA-42A6-BB59-36CF16555988}"/>
    <cellStyle name="쉼표 [0] 11" xfId="8476" hidden="1" xr:uid="{B722F044-6030-4D7C-BBCC-00406B34CE85}"/>
    <cellStyle name="쉼표 [0] 11" xfId="8480" hidden="1" xr:uid="{D0CB7C48-A188-4999-9BD2-C3B6292A9CAE}"/>
    <cellStyle name="쉼표 [0] 11" xfId="8482" hidden="1" xr:uid="{B943EF1C-B5F5-4E62-9BE6-DE002A3BE98A}"/>
    <cellStyle name="쉼표 [0] 11" xfId="8481" hidden="1" xr:uid="{0F2611B5-C754-4815-A490-9A25C9988FF5}"/>
    <cellStyle name="쉼표 [0] 11" xfId="8483" hidden="1" xr:uid="{7FBAE38B-341B-498B-9B3B-6C41D745CE9C}"/>
    <cellStyle name="쉼표 [0] 11" xfId="8487" hidden="1" xr:uid="{F39AAFA9-A827-4C18-AEC9-8C0D208E9598}"/>
    <cellStyle name="쉼표 [0] 11" xfId="8489" hidden="1" xr:uid="{AFB9EF2B-F7B1-4121-A3AD-AAD00343D8FB}"/>
    <cellStyle name="쉼표 [0] 11" xfId="8488" hidden="1" xr:uid="{C754CB7B-D083-43E8-89A1-FFCAA9930A54}"/>
    <cellStyle name="쉼표 [0] 11" xfId="8490" hidden="1" xr:uid="{18F32E26-C7CF-4ECA-9E30-213262C080C8}"/>
    <cellStyle name="쉼표 [0] 11" xfId="8494" hidden="1" xr:uid="{5E952096-0E9F-4538-8D10-1B8A5F0AF2F9}"/>
    <cellStyle name="쉼표 [0] 11" xfId="8497" hidden="1" xr:uid="{4BF7E26B-F0DD-4528-94C7-04D95D60C103}"/>
    <cellStyle name="쉼표 [0] 11" xfId="8496" hidden="1" xr:uid="{B2288D11-50BC-429A-8E6D-99E239C166C4}"/>
    <cellStyle name="쉼표 [0] 11" xfId="8498" hidden="1" xr:uid="{103ACA17-810C-423B-B890-EF27E675E816}"/>
    <cellStyle name="쉼표 [0] 11" xfId="8502" hidden="1" xr:uid="{0B75FD9C-0138-4943-B781-433785169360}"/>
    <cellStyle name="쉼표 [0] 11" xfId="8515" hidden="1" xr:uid="{5DB38C1A-AA38-4FAB-B011-70FA55797ABF}"/>
    <cellStyle name="쉼표 [0] 11" xfId="8514" hidden="1" xr:uid="{83681FBC-4896-460D-B44B-6219C785B2BD}"/>
    <cellStyle name="쉼표 [0] 11" xfId="8516" hidden="1" xr:uid="{14F00C33-E696-45FD-89A9-89A27D781FC9}"/>
    <cellStyle name="쉼표 [0] 11" xfId="8520" hidden="1" xr:uid="{987DA3CD-EE82-41AC-B10E-B23D81205DEF}"/>
    <cellStyle name="쉼표 [0] 11" xfId="8522" hidden="1" xr:uid="{248EF34B-FAC2-4B2B-A17E-6966A81E3DAE}"/>
    <cellStyle name="쉼표 [0] 11" xfId="8521" hidden="1" xr:uid="{05DB67A6-0F61-4D70-921A-1976869C225A}"/>
    <cellStyle name="쉼표 [0] 11" xfId="8523" hidden="1" xr:uid="{B29EA801-BF80-449B-AA75-D4B68E2470C3}"/>
    <cellStyle name="쉼표 [0] 11" xfId="8527" hidden="1" xr:uid="{D90FCFE0-9755-4E29-AEA4-3B001EA57178}"/>
    <cellStyle name="쉼표 [0] 11" xfId="8529" hidden="1" xr:uid="{18770C9E-A606-4764-81F5-31EF8F951AEF}"/>
    <cellStyle name="쉼표 [0] 11" xfId="8528" hidden="1" xr:uid="{D5454F1C-8944-4A8B-88F3-B4C31478E83C}"/>
    <cellStyle name="쉼표 [0] 11" xfId="8530" hidden="1" xr:uid="{A1E5BD1B-EC27-469C-83C2-F50ADF602857}"/>
    <cellStyle name="쉼표 [0] 11" xfId="8534" hidden="1" xr:uid="{9D83CE16-9828-418B-90E2-9A739ADE813C}"/>
    <cellStyle name="쉼표 [0] 11" xfId="8536" hidden="1" xr:uid="{323A82F3-AA2A-490D-BC42-588FCF019E3C}"/>
    <cellStyle name="쉼표 [0] 11" xfId="8535" hidden="1" xr:uid="{D3F1B47F-056E-4048-AE6F-AF94F5D36260}"/>
    <cellStyle name="쉼표 [0] 11" xfId="8537" hidden="1" xr:uid="{38175C5B-116F-4064-B8D0-96197FEC8A9A}"/>
    <cellStyle name="쉼표 [0] 11" xfId="8541" hidden="1" xr:uid="{2981AA34-1B2B-4B7D-A741-13562F374774}"/>
    <cellStyle name="쉼표 [0] 11" xfId="8543" hidden="1" xr:uid="{7AB49ACC-1A49-417E-8278-2A3CB13B7A3F}"/>
    <cellStyle name="쉼표 [0] 11" xfId="8542" hidden="1" xr:uid="{D71C1616-BD55-47D3-A496-0EA53F7EC3C9}"/>
    <cellStyle name="쉼표 [0] 11" xfId="8544" hidden="1" xr:uid="{685F5463-983B-4A3B-807F-9930A887B857}"/>
    <cellStyle name="쉼표 [0] 11" xfId="8548" hidden="1" xr:uid="{8B254F14-8D86-4131-AB8A-617B209112C1}"/>
    <cellStyle name="쉼표 [0] 11" xfId="8557" hidden="1" xr:uid="{090DAF5D-88B7-4FF2-97D9-B52EA8DFC69B}"/>
    <cellStyle name="쉼표 [0] 11" xfId="8556" hidden="1" xr:uid="{C088BEDB-1F2C-4C98-92E7-C23C91A62A2B}"/>
    <cellStyle name="쉼표 [0] 11" xfId="8558" hidden="1" xr:uid="{7F2D75C3-51C7-43B8-A474-FCB54E7647E9}"/>
    <cellStyle name="쉼표 [0] 11" xfId="8562" hidden="1" xr:uid="{B603B7EE-BA57-49E5-BBCA-5888FA64DBC6}"/>
    <cellStyle name="쉼표 [0] 11" xfId="8564" hidden="1" xr:uid="{9861757F-33DA-421E-ABFE-596C87C010A5}"/>
    <cellStyle name="쉼표 [0] 11" xfId="8563" hidden="1" xr:uid="{0BB65F4F-7E37-4C90-9EE6-F2A9CBEC3C28}"/>
    <cellStyle name="쉼표 [0] 11" xfId="8565" hidden="1" xr:uid="{A2B4D364-6CD6-4255-AA77-CDFA2A654117}"/>
    <cellStyle name="쉼표 [0] 11" xfId="8569" hidden="1" xr:uid="{3FC8C2B7-26CE-4E47-A800-FC8DD375EF12}"/>
    <cellStyle name="쉼표 [0] 11" xfId="8571" hidden="1" xr:uid="{7E182480-458C-4C20-B84E-52CC252AA6A0}"/>
    <cellStyle name="쉼표 [0] 11" xfId="8570" hidden="1" xr:uid="{68541124-2591-4C05-A374-E4A37472FA81}"/>
    <cellStyle name="쉼표 [0] 11" xfId="8572" hidden="1" xr:uid="{9166B034-4277-4581-8C4A-CA1B5F98CF36}"/>
    <cellStyle name="쉼표 [0] 11" xfId="8576" hidden="1" xr:uid="{CD6D0448-8924-4D22-BB89-C62C45318249}"/>
    <cellStyle name="쉼표 [0] 11" xfId="8578" hidden="1" xr:uid="{91E5A0D6-6138-427D-8B78-1EFBF2C056C9}"/>
    <cellStyle name="쉼표 [0] 11" xfId="8577" hidden="1" xr:uid="{9BD16161-C903-453B-B8F6-B967E706B61C}"/>
    <cellStyle name="쉼표 [0] 11" xfId="8579" hidden="1" xr:uid="{F7FBA770-9762-4BEE-997D-7D6F76A596F9}"/>
    <cellStyle name="쉼표 [0] 11" xfId="8583" hidden="1" xr:uid="{D8F4E1C4-D402-4BB5-A40D-387EC44AE844}"/>
    <cellStyle name="쉼표 [0] 11" xfId="8585" hidden="1" xr:uid="{FC0D53A3-78F2-49CE-9ACD-4851B8B1313E}"/>
    <cellStyle name="쉼표 [0] 11" xfId="8584" hidden="1" xr:uid="{D904478C-096A-4FD9-9E79-B360D6C47B13}"/>
    <cellStyle name="쉼표 [0] 11" xfId="8586" hidden="1" xr:uid="{BE6B7773-AC20-4A33-95F4-8E66E7B451A7}"/>
    <cellStyle name="쉼표 [0] 11" xfId="8590" hidden="1" xr:uid="{B1DA7935-ED7B-4DCA-933D-2EBD9B4E2280}"/>
    <cellStyle name="쉼표 [0] 11" xfId="8457" hidden="1" xr:uid="{61A67AC1-AE21-4AE0-AC22-D69DD70BB3C5}"/>
    <cellStyle name="쉼표 [0] 11" xfId="8456" hidden="1" xr:uid="{FB0E3CE3-2E68-41E3-8F2C-FA3C01EEABE4}"/>
    <cellStyle name="쉼표 [0] 11" xfId="8458" hidden="1" xr:uid="{56D77C09-333D-4DA5-AF4E-25A90FE5CD86}"/>
    <cellStyle name="쉼표 [0] 11" xfId="8495" hidden="1" xr:uid="{50A1CA1A-D1EF-4AFD-8798-2E149FBB08FA}"/>
    <cellStyle name="쉼표 [0] 11" xfId="8600" hidden="1" xr:uid="{0D848E37-C7D4-4572-BE1A-6372469CCB08}"/>
    <cellStyle name="쉼표 [0] 11" xfId="8599" hidden="1" xr:uid="{27C028DF-D8CE-459B-A235-AE50B0476C38}"/>
    <cellStyle name="쉼표 [0] 11" xfId="8601" hidden="1" xr:uid="{F9928FA1-A8FA-41EC-AF61-45FF9DDD98B3}"/>
    <cellStyle name="쉼표 [0] 11" xfId="8605" hidden="1" xr:uid="{4F2A2401-636D-4586-80E7-5D2FA198451A}"/>
    <cellStyle name="쉼표 [0] 11" xfId="8607" hidden="1" xr:uid="{9A4C6FEA-A640-433F-AAB2-76FBF09CA30A}"/>
    <cellStyle name="쉼표 [0] 11" xfId="8606" hidden="1" xr:uid="{9DF2A884-3700-4274-83E5-EF096D4414AA}"/>
    <cellStyle name="쉼표 [0] 11" xfId="8608" hidden="1" xr:uid="{834C9329-2D77-485F-A8AD-2EA135326A98}"/>
    <cellStyle name="쉼표 [0] 11" xfId="8612" hidden="1" xr:uid="{9FE3A16C-EDC5-4D8F-B4CE-D686598CD509}"/>
    <cellStyle name="쉼표 [0] 11" xfId="8614" hidden="1" xr:uid="{7AA59E23-4953-41F6-88A7-818033294CE8}"/>
    <cellStyle name="쉼표 [0] 11" xfId="8613" hidden="1" xr:uid="{3383B604-52F1-4F98-9928-8C71C820753F}"/>
    <cellStyle name="쉼표 [0] 11" xfId="8615" hidden="1" xr:uid="{3D22B3E7-BB51-45E8-BFC3-CC7442B7BED3}"/>
    <cellStyle name="쉼표 [0] 11" xfId="8619" hidden="1" xr:uid="{64E0CA21-56F8-47D5-9855-EE8D676CD255}"/>
    <cellStyle name="쉼표 [0] 11" xfId="8621" hidden="1" xr:uid="{0155475B-0E01-44DF-9448-FB8167611859}"/>
    <cellStyle name="쉼표 [0] 11" xfId="8620" hidden="1" xr:uid="{8B7D48E7-B31F-4DEF-8CDC-241D9F479AF5}"/>
    <cellStyle name="쉼표 [0] 11" xfId="8622" hidden="1" xr:uid="{A225B962-2013-4CB4-B85D-6AE80F169C7D}"/>
    <cellStyle name="쉼표 [0] 11" xfId="8626" hidden="1" xr:uid="{F4784C04-AE87-456E-AB4C-687ABB336ED1}"/>
    <cellStyle name="쉼표 [0] 11" xfId="8628" hidden="1" xr:uid="{446ABEC5-5CB2-4F06-B562-74386C24638C}"/>
    <cellStyle name="쉼표 [0] 11" xfId="8627" hidden="1" xr:uid="{43FE609B-F08B-42BD-ACD0-9CE50273041C}"/>
    <cellStyle name="쉼표 [0] 11" xfId="8629" hidden="1" xr:uid="{374B2F0F-C25F-433D-AA32-28A241ABE856}"/>
    <cellStyle name="쉼표 [0] 11" xfId="8633" hidden="1" xr:uid="{BE8C006A-5C2B-4362-83EB-064876D82C84}"/>
    <cellStyle name="쉼표 [0] 11" xfId="8642" hidden="1" xr:uid="{8B6DDD37-1BBD-4EE1-B195-C8292F75E8BA}"/>
    <cellStyle name="쉼표 [0] 11" xfId="8641" hidden="1" xr:uid="{BF064FF6-F9A2-4CD6-9835-E0D5D194F66B}"/>
    <cellStyle name="쉼표 [0] 11" xfId="8643" hidden="1" xr:uid="{3460D080-5FE6-43C5-84F0-E146D37C5A4D}"/>
    <cellStyle name="쉼표 [0] 11" xfId="8647" hidden="1" xr:uid="{0F2DF4AC-CBC7-4E53-9E73-F1384FB950C2}"/>
    <cellStyle name="쉼표 [0] 11" xfId="8649" hidden="1" xr:uid="{BC7CA8A9-B471-424B-8AC1-4F9CDD8A1863}"/>
    <cellStyle name="쉼표 [0] 11" xfId="8648" hidden="1" xr:uid="{8E7A0C1A-0F30-46FA-AF8F-C3CC2EECE04D}"/>
    <cellStyle name="쉼표 [0] 11" xfId="8650" hidden="1" xr:uid="{F9C68A44-C102-436F-B862-C4998A892896}"/>
    <cellStyle name="쉼표 [0] 11" xfId="8654" hidden="1" xr:uid="{30D12E36-4271-45F0-A7CA-7C6F6392D298}"/>
    <cellStyle name="쉼표 [0] 11" xfId="8656" hidden="1" xr:uid="{76A6BC31-9F2C-464B-93C6-8C44CD1129D2}"/>
    <cellStyle name="쉼표 [0] 11" xfId="8655" hidden="1" xr:uid="{8C1B4C77-344D-4DE9-96AB-170A5D1DF23E}"/>
    <cellStyle name="쉼표 [0] 11" xfId="8657" hidden="1" xr:uid="{F1E9A377-4B71-4A59-A05B-89208CCD8F25}"/>
    <cellStyle name="쉼표 [0] 11" xfId="8661" hidden="1" xr:uid="{5C7CA20F-7D9A-475F-BA06-AEDE40E944A0}"/>
    <cellStyle name="쉼표 [0] 11" xfId="8663" hidden="1" xr:uid="{50CE7B6A-467D-471E-8B3E-5B61081EDE07}"/>
    <cellStyle name="쉼표 [0] 11" xfId="8662" hidden="1" xr:uid="{5BAA9A79-EFB8-42E3-8857-D9C49A8D3971}"/>
    <cellStyle name="쉼표 [0] 11" xfId="8664" hidden="1" xr:uid="{465953CE-DCFD-4678-B3F6-6EE1775CC212}"/>
    <cellStyle name="쉼표 [0] 11" xfId="8668" hidden="1" xr:uid="{CFA4D321-3E41-43C4-8A29-E5F2938CC59D}"/>
    <cellStyle name="쉼표 [0] 11" xfId="8670" hidden="1" xr:uid="{EED39548-D2E0-469D-AC2E-58612CD1D9CA}"/>
    <cellStyle name="쉼표 [0] 11" xfId="8669" hidden="1" xr:uid="{D7A06A24-B221-41C1-9EFA-1E766C0C1E02}"/>
    <cellStyle name="쉼표 [0] 11" xfId="8671" hidden="1" xr:uid="{B2408C4F-BEE2-42FE-894C-90711B430A60}"/>
    <cellStyle name="쉼표 [0] 11" xfId="8675" hidden="1" xr:uid="{738B91CF-DBFB-49A1-AFF6-432E5C48A7CC}"/>
    <cellStyle name="쉼표 [0] 11" xfId="8510" hidden="1" xr:uid="{8F402B2D-5457-4839-A2C3-402DD6C30C4F}"/>
    <cellStyle name="쉼표 [0] 11" xfId="8459" hidden="1" xr:uid="{86296DB7-93CE-40AF-94B6-78953219D1EB}"/>
    <cellStyle name="쉼표 [0] 11" xfId="8450" hidden="1" xr:uid="{1DE950BA-D564-448B-885B-F52A52B839D4}"/>
    <cellStyle name="쉼표 [0] 11" xfId="8453" hidden="1" xr:uid="{DA44A6FF-C1CC-4F61-AA75-291C26641A10}"/>
    <cellStyle name="쉼표 [0] 11" xfId="8685" hidden="1" xr:uid="{ADEAD8AD-2640-40CA-BE8D-1A818AED4278}"/>
    <cellStyle name="쉼표 [0] 11" xfId="8684" hidden="1" xr:uid="{9962E843-4059-412F-8F19-0ABA5D3A42D2}"/>
    <cellStyle name="쉼표 [0] 11" xfId="8686" hidden="1" xr:uid="{D64DDCD1-6D85-4FA5-A603-F7173CF04739}"/>
    <cellStyle name="쉼표 [0] 11" xfId="8690" hidden="1" xr:uid="{320D1528-AE4A-48E2-838A-85DEFCB3E7B9}"/>
    <cellStyle name="쉼표 [0] 11" xfId="8692" hidden="1" xr:uid="{B65A2B64-CB3B-4459-A84D-79A38ED664F8}"/>
    <cellStyle name="쉼표 [0] 11" xfId="8691" hidden="1" xr:uid="{0803A3F9-B7FF-41FC-80B0-85AE317BA7EB}"/>
    <cellStyle name="쉼표 [0] 11" xfId="8693" hidden="1" xr:uid="{729678C6-07D2-4CC1-A6DB-1F886EA721C0}"/>
    <cellStyle name="쉼표 [0] 11" xfId="8697" hidden="1" xr:uid="{89C30312-CAC0-41B4-8F81-51E944B686F4}"/>
    <cellStyle name="쉼표 [0] 11" xfId="8699" hidden="1" xr:uid="{953D5BEA-BC85-498F-A60D-111EA210C1FB}"/>
    <cellStyle name="쉼표 [0] 11" xfId="8698" hidden="1" xr:uid="{356C27B8-48B2-47A7-B24E-DAFBD193F5B3}"/>
    <cellStyle name="쉼표 [0] 11" xfId="8700" hidden="1" xr:uid="{79B39622-97A6-4119-922D-A9C5EF987FF8}"/>
    <cellStyle name="쉼표 [0] 11" xfId="8704" hidden="1" xr:uid="{3AE20F82-F01D-4E13-8D09-2DC2D0C7A731}"/>
    <cellStyle name="쉼표 [0] 11" xfId="8706" hidden="1" xr:uid="{AA58A09F-02A7-488E-A30A-60D4232ED9D8}"/>
    <cellStyle name="쉼표 [0] 11" xfId="8705" hidden="1" xr:uid="{47586AC7-D3E1-4180-9987-37A669AC1A42}"/>
    <cellStyle name="쉼표 [0] 11" xfId="8707" hidden="1" xr:uid="{5CB43FE6-3FA0-41FB-82B7-0E88A4A4D35E}"/>
    <cellStyle name="쉼표 [0] 11" xfId="8711" hidden="1" xr:uid="{AD3DA273-ACDB-4631-916F-E0242D3BF278}"/>
    <cellStyle name="쉼표 [0] 11" xfId="8713" hidden="1" xr:uid="{949C78D0-1EDA-4315-84DF-15305F5C7F1F}"/>
    <cellStyle name="쉼표 [0] 11" xfId="8712" hidden="1" xr:uid="{EF960E1E-1986-4CB3-B04A-DC1AA5A114C7}"/>
    <cellStyle name="쉼표 [0] 11" xfId="8714" hidden="1" xr:uid="{39553443-0E27-48B7-BD08-02A6FAB79301}"/>
    <cellStyle name="쉼표 [0] 11" xfId="8718" hidden="1" xr:uid="{92817A0F-5E3F-4FAF-97F5-B7A869E8595D}"/>
    <cellStyle name="쉼표 [0] 11" xfId="8727" hidden="1" xr:uid="{1233428C-8778-48A5-9A16-E5479C1200DD}"/>
    <cellStyle name="쉼표 [0] 11" xfId="8726" hidden="1" xr:uid="{D3DE6FCB-9AD3-4057-B4FD-60041A139A91}"/>
    <cellStyle name="쉼표 [0] 11" xfId="8728" hidden="1" xr:uid="{551C7F26-CA57-47D5-B0B4-745D25D7F882}"/>
    <cellStyle name="쉼표 [0] 11" xfId="8732" hidden="1" xr:uid="{EA2077EF-2693-4257-B230-C69DFE75182D}"/>
    <cellStyle name="쉼표 [0] 11" xfId="8734" hidden="1" xr:uid="{A9D8D33B-014D-4ED6-AD16-DB784A8FAF49}"/>
    <cellStyle name="쉼표 [0] 11" xfId="8733" hidden="1" xr:uid="{A78E4F2B-EC78-420A-9564-B2C4E33B32DB}"/>
    <cellStyle name="쉼표 [0] 11" xfId="8735" hidden="1" xr:uid="{8F6B9E3D-E52D-4D18-AD45-FAE581DEE8C6}"/>
    <cellStyle name="쉼표 [0] 11" xfId="8739" hidden="1" xr:uid="{1C5EA98A-A60A-4A0E-973F-EC62D0655CC0}"/>
    <cellStyle name="쉼표 [0] 11" xfId="8741" hidden="1" xr:uid="{71802837-34BC-4FB9-9A11-820D931645D1}"/>
    <cellStyle name="쉼표 [0] 11" xfId="8740" hidden="1" xr:uid="{3BCE8FB8-7EE1-41F5-905E-C0BA26E8F6D3}"/>
    <cellStyle name="쉼표 [0] 11" xfId="8742" hidden="1" xr:uid="{FCCBC618-B5A8-4AD1-B6FB-C4EFA779AFF2}"/>
    <cellStyle name="쉼표 [0] 11" xfId="8746" hidden="1" xr:uid="{A0C7B28E-573F-4D87-ABE6-76175F63DE6F}"/>
    <cellStyle name="쉼표 [0] 11" xfId="8748" hidden="1" xr:uid="{9E07F703-E3A9-41D0-B482-58D7322E9D9F}"/>
    <cellStyle name="쉼표 [0] 11" xfId="8747" hidden="1" xr:uid="{09922E32-1510-40A2-9722-7232F559D6AA}"/>
    <cellStyle name="쉼표 [0] 11" xfId="8749" hidden="1" xr:uid="{7865336A-6FBE-4369-90DF-DA766AFC6000}"/>
    <cellStyle name="쉼표 [0] 11" xfId="8753" hidden="1" xr:uid="{BB4E86D2-E5A5-46D5-B216-C50E0BD6B1ED}"/>
    <cellStyle name="쉼표 [0] 11" xfId="8755" hidden="1" xr:uid="{20D5C6A9-0B22-429F-AB4D-5F6258C6D68E}"/>
    <cellStyle name="쉼표 [0] 11" xfId="8754" hidden="1" xr:uid="{4BF6BE17-054A-44B0-94B8-066436FDF128}"/>
    <cellStyle name="쉼표 [0] 11" xfId="8756" hidden="1" xr:uid="{45DFEB52-3091-43CA-9C34-E9C279E6E51F}"/>
    <cellStyle name="쉼표 [0] 11" xfId="8760" hidden="1" xr:uid="{30DCADFC-84BF-4846-93AC-05235A821266}"/>
    <cellStyle name="쉼표 [0] 11" xfId="8781" hidden="1" xr:uid="{09A3A7F4-A7B6-4F05-895E-ACF1E7051C71}"/>
    <cellStyle name="쉼표 [0] 11" xfId="8780" hidden="1" xr:uid="{BB8EC686-BCBD-433F-9FC4-08AD00B67E6A}"/>
    <cellStyle name="쉼표 [0] 11" xfId="8782" hidden="1" xr:uid="{926C3852-5407-44C0-822C-6D9543B2E335}"/>
    <cellStyle name="쉼표 [0] 11" xfId="8786" hidden="1" xr:uid="{0A7637A3-0BBE-4A94-8973-0274EDFBF77C}"/>
    <cellStyle name="쉼표 [0] 11" xfId="8790" hidden="1" xr:uid="{5F6476CC-FBEB-47A6-AFC3-886EAF606CBD}"/>
    <cellStyle name="쉼표 [0] 11" xfId="8789" hidden="1" xr:uid="{771BA970-484B-4B09-937E-1629C0776C55}"/>
    <cellStyle name="쉼표 [0] 11" xfId="8791" hidden="1" xr:uid="{DD55A5BF-CA29-4442-AC05-AE3FB0DB7EFE}"/>
    <cellStyle name="쉼표 [0] 11" xfId="8795" hidden="1" xr:uid="{455596EC-E3B4-4339-8E4D-87A7349B72B7}"/>
    <cellStyle name="쉼표 [0] 11" xfId="8797" hidden="1" xr:uid="{B32CFBCE-CFF3-4E08-9271-E7367B206B0D}"/>
    <cellStyle name="쉼표 [0] 11" xfId="8796" hidden="1" xr:uid="{63AFD4E5-3CCC-4649-9EA2-1BE5A4FC478E}"/>
    <cellStyle name="쉼표 [0] 11" xfId="8798" hidden="1" xr:uid="{F16B18F5-621A-44C0-BB8D-4BE7EAD2EB25}"/>
    <cellStyle name="쉼표 [0] 11" xfId="8802" hidden="1" xr:uid="{5D904837-9958-450D-BDA0-A0C51ECE5FE7}"/>
    <cellStyle name="쉼표 [0] 11" xfId="8806" hidden="1" xr:uid="{C4862037-9E23-4ED7-97E2-D63347B20F9D}"/>
    <cellStyle name="쉼표 [0] 11" xfId="8805" hidden="1" xr:uid="{AAA1C902-C497-4759-9C35-4595478A7F8E}"/>
    <cellStyle name="쉼표 [0] 11" xfId="8807" hidden="1" xr:uid="{72B44D75-5AD2-4603-A823-B3BCA1B966A3}"/>
    <cellStyle name="쉼표 [0] 11" xfId="8811" hidden="1" xr:uid="{D9A2D616-9C51-44D7-A9A3-49ED3357D932}"/>
    <cellStyle name="쉼표 [0] 11" xfId="8814" hidden="1" xr:uid="{D161981D-503D-47A5-9462-E148D1EBABFC}"/>
    <cellStyle name="쉼표 [0] 11" xfId="8813" hidden="1" xr:uid="{A23D0BA2-AB84-4D3E-A4B2-4B20859E7E5A}"/>
    <cellStyle name="쉼표 [0] 11" xfId="8815" hidden="1" xr:uid="{1CD27755-F010-485B-94D6-BCDCA5D7FB55}"/>
    <cellStyle name="쉼표 [0] 11" xfId="8819" hidden="1" xr:uid="{BB1040CF-068A-409E-88AD-5FC2DAECBD38}"/>
    <cellStyle name="쉼표 [0] 11" xfId="8825" hidden="1" xr:uid="{32B7B18B-2CA7-4D5C-93AE-7217178945A7}"/>
    <cellStyle name="쉼표 [0] 11" xfId="8824" hidden="1" xr:uid="{CEFA129B-DF99-4E4A-9705-FFE7DA943E3E}"/>
    <cellStyle name="쉼표 [0] 11" xfId="8826" hidden="1" xr:uid="{F9198265-8D2F-4606-893E-C8F86F99DD3E}"/>
    <cellStyle name="쉼표 [0] 11" xfId="8830" hidden="1" xr:uid="{D2F37E2D-84F9-4B15-B4E2-B077FAD86F13}"/>
    <cellStyle name="쉼표 [0] 11" xfId="8843" hidden="1" xr:uid="{4BBF3012-C009-4505-9312-61C0C952D476}"/>
    <cellStyle name="쉼표 [0] 11" xfId="8842" hidden="1" xr:uid="{66016AD0-E851-403C-BCA9-6C2AB506DC14}"/>
    <cellStyle name="쉼표 [0] 11" xfId="8844" hidden="1" xr:uid="{85192223-F98F-4B95-8FA9-80AE3882CBE9}"/>
    <cellStyle name="쉼표 [0] 11" xfId="8848" hidden="1" xr:uid="{9FC7F800-F549-4F05-BB84-E35066959221}"/>
    <cellStyle name="쉼표 [0] 11" xfId="8850" hidden="1" xr:uid="{AE18853A-AF0F-487F-B754-2BC590E2608D}"/>
    <cellStyle name="쉼표 [0] 11" xfId="8849" hidden="1" xr:uid="{3364D374-0C00-4BA8-BE36-455974E45AE3}"/>
    <cellStyle name="쉼표 [0] 11" xfId="8851" hidden="1" xr:uid="{3BD5ECDF-CA14-46B7-938A-2416AF81F8FC}"/>
    <cellStyle name="쉼표 [0] 11" xfId="8855" hidden="1" xr:uid="{9BC88FC0-0A7D-469C-A447-D77FF571EB87}"/>
    <cellStyle name="쉼표 [0] 11" xfId="8857" hidden="1" xr:uid="{24962265-A370-4DA6-9098-9EB8991C247F}"/>
    <cellStyle name="쉼표 [0] 11" xfId="8856" hidden="1" xr:uid="{39B8E07A-C5BE-42A1-A120-F03F247983C9}"/>
    <cellStyle name="쉼표 [0] 11" xfId="8858" hidden="1" xr:uid="{6F60FCCC-42D2-4213-8546-05DBD6FF8D5A}"/>
    <cellStyle name="쉼표 [0] 11" xfId="8862" hidden="1" xr:uid="{9FCD68E0-D828-44FE-A8E1-5932E70A0E58}"/>
    <cellStyle name="쉼표 [0] 11" xfId="8864" hidden="1" xr:uid="{2123A4E4-32FE-4922-81A5-11EB642B40D3}"/>
    <cellStyle name="쉼표 [0] 11" xfId="8863" hidden="1" xr:uid="{DFFF0697-53D1-46A2-93AC-3DBE5C340B46}"/>
    <cellStyle name="쉼표 [0] 11" xfId="8865" hidden="1" xr:uid="{4DD93DF8-4E2E-4BB9-9210-ADC70A0F4100}"/>
    <cellStyle name="쉼표 [0] 11" xfId="8869" hidden="1" xr:uid="{0E2D6D83-2105-4646-9D88-EAF9BFFA5454}"/>
    <cellStyle name="쉼표 [0] 11" xfId="8871" hidden="1" xr:uid="{2A183F16-ED62-45CD-8CFE-202D3322E523}"/>
    <cellStyle name="쉼표 [0] 11" xfId="8870" hidden="1" xr:uid="{A2CF896E-DAF6-447E-AC8B-4DB8490197B6}"/>
    <cellStyle name="쉼표 [0] 11" xfId="8872" hidden="1" xr:uid="{9A702C16-5EC6-4462-A10F-0E71AF8D50E4}"/>
    <cellStyle name="쉼표 [0] 11" xfId="8876" hidden="1" xr:uid="{5E762D1A-14B1-4ABB-BFC7-2AC2080DF96F}"/>
    <cellStyle name="쉼표 [0] 11" xfId="8881" hidden="1" xr:uid="{FB6AAF2B-F0DD-4EF6-BA43-BC4A09292266}"/>
    <cellStyle name="쉼표 [0] 11" xfId="8880" hidden="1" xr:uid="{5CA219A9-4AA2-42A2-99F1-8AF6BF72EC0C}"/>
    <cellStyle name="쉼표 [0] 11" xfId="8882" hidden="1" xr:uid="{587914C5-CFEE-4281-972E-78E03EE1D516}"/>
    <cellStyle name="쉼표 [0] 11" xfId="8886" hidden="1" xr:uid="{A4DBED0D-0F74-4CB6-87D2-08D6BEF52B6F}"/>
    <cellStyle name="쉼표 [0] 11" xfId="8888" hidden="1" xr:uid="{D42FA877-D184-49E8-AEC5-292E5C8860B1}"/>
    <cellStyle name="쉼표 [0] 11" xfId="8887" hidden="1" xr:uid="{E6D7FDE2-FB38-4C9B-B235-E6CBAF8545B5}"/>
    <cellStyle name="쉼표 [0] 11" xfId="8889" hidden="1" xr:uid="{67770156-BFDB-4EDC-9FAB-C1605DD552E6}"/>
    <cellStyle name="쉼표 [0] 11" xfId="8893" hidden="1" xr:uid="{81F7B5E4-0F80-4D23-B0F9-2B4A663A9760}"/>
    <cellStyle name="쉼표 [0] 11" xfId="8895" hidden="1" xr:uid="{32E1E891-C8E2-4BEC-8182-B25BAE75C682}"/>
    <cellStyle name="쉼표 [0] 11" xfId="8894" hidden="1" xr:uid="{09A22B2E-5C56-4228-A2BA-AC2F2F10AD22}"/>
    <cellStyle name="쉼표 [0] 11" xfId="8896" hidden="1" xr:uid="{F15861FC-980F-4650-9C99-4D185E8D4765}"/>
    <cellStyle name="쉼표 [0] 11" xfId="8900" hidden="1" xr:uid="{B66ED848-6FB9-4AB6-A0D4-C5931C68FE79}"/>
    <cellStyle name="쉼표 [0] 11" xfId="8902" hidden="1" xr:uid="{12829416-BA8F-4891-B541-6655570B40A0}"/>
    <cellStyle name="쉼표 [0] 11" xfId="8901" hidden="1" xr:uid="{7E90C1AB-E699-4F23-A51F-5E326195D0BA}"/>
    <cellStyle name="쉼표 [0] 11" xfId="8903" hidden="1" xr:uid="{13622115-96CB-4979-AA7D-F3B91945EB59}"/>
    <cellStyle name="쉼표 [0] 11" xfId="8907" hidden="1" xr:uid="{4B5AF075-EC6D-4CF3-95D5-61A4D57A9FD2}"/>
    <cellStyle name="쉼표 [0] 11" xfId="8909" hidden="1" xr:uid="{5B7C6A4E-D715-4065-9E74-3BBD98FD2812}"/>
    <cellStyle name="쉼표 [0] 11" xfId="8908" hidden="1" xr:uid="{E824799F-BDCE-42C4-9368-3618A95810A5}"/>
    <cellStyle name="쉼표 [0] 11" xfId="8910" hidden="1" xr:uid="{14B5C082-D6BB-46B9-A70D-7D4ED364F776}"/>
    <cellStyle name="쉼표 [0] 11" xfId="8914" hidden="1" xr:uid="{8C7589E4-EF99-4845-AE73-1D4395EE95CF}"/>
    <cellStyle name="쉼표 [0] 11" xfId="8774" hidden="1" xr:uid="{B075E914-A314-44DB-B697-114D8AF8D08A}"/>
    <cellStyle name="쉼표 [0] 11" xfId="8773" hidden="1" xr:uid="{C7F147E3-AC1A-42FE-A569-D078B905659A}"/>
    <cellStyle name="쉼표 [0] 11" xfId="8777" hidden="1" xr:uid="{6959560C-37EE-449B-AE8B-F31913757826}"/>
    <cellStyle name="쉼표 [0] 11" xfId="8823" hidden="1" xr:uid="{DFD7C19D-9891-4CED-9321-98B1B725172A}"/>
    <cellStyle name="쉼표 [0] 11" xfId="8923" hidden="1" xr:uid="{AC98C734-F9B6-48E9-A6B0-1E1B7A428B7A}"/>
    <cellStyle name="쉼표 [0] 11" xfId="8922" hidden="1" xr:uid="{7E3FAC1E-2EF7-43D7-84F3-AFF7DFEA8814}"/>
    <cellStyle name="쉼표 [0] 11" xfId="8924" hidden="1" xr:uid="{3E30DDDF-8429-4FC1-8CDA-36FF07E52C5F}"/>
    <cellStyle name="쉼표 [0] 11" xfId="8928" hidden="1" xr:uid="{D71DE352-E215-4BB1-84F2-90EF62A4721C}"/>
    <cellStyle name="쉼표 [0] 11" xfId="8930" hidden="1" xr:uid="{70D1A2C6-274D-4835-9BF5-68B691BDA39D}"/>
    <cellStyle name="쉼표 [0] 11" xfId="8929" hidden="1" xr:uid="{30FBB0ED-A654-47A3-B2A7-BCBA0BEC5CBD}"/>
    <cellStyle name="쉼표 [0] 11" xfId="8931" hidden="1" xr:uid="{E9406573-4202-4D22-BFE5-0B08C45623BD}"/>
    <cellStyle name="쉼표 [0] 11" xfId="8935" hidden="1" xr:uid="{766A6925-CF11-4252-8068-885B1066940B}"/>
    <cellStyle name="쉼표 [0] 11" xfId="8937" hidden="1" xr:uid="{DCF42BE2-B66D-4147-AF20-C55499FE1BC2}"/>
    <cellStyle name="쉼표 [0] 11" xfId="8936" hidden="1" xr:uid="{43BEE6D4-3D43-46FE-BEFE-709AF45F7987}"/>
    <cellStyle name="쉼표 [0] 11" xfId="8938" hidden="1" xr:uid="{1DE1B053-34B7-4CD3-BD9E-39C655AEC0A3}"/>
    <cellStyle name="쉼표 [0] 11" xfId="8942" hidden="1" xr:uid="{39519252-B7E6-4699-9958-A154D6766CEA}"/>
    <cellStyle name="쉼표 [0] 11" xfId="8944" hidden="1" xr:uid="{9F12882E-9301-499D-B4B7-5450074E9D89}"/>
    <cellStyle name="쉼표 [0] 11" xfId="8943" hidden="1" xr:uid="{D4EB113D-423E-44FF-82A1-8080EF57D26B}"/>
    <cellStyle name="쉼표 [0] 11" xfId="8945" hidden="1" xr:uid="{826C0EF1-44B6-43D3-AAA1-6BA7108B110C}"/>
    <cellStyle name="쉼표 [0] 11" xfId="8949" hidden="1" xr:uid="{FF91A680-25AF-4D0D-8696-9E4BBA3DAD89}"/>
    <cellStyle name="쉼표 [0] 11" xfId="8951" hidden="1" xr:uid="{5D9DB770-8026-4B9C-988D-3C5397CDF3A6}"/>
    <cellStyle name="쉼표 [0] 11" xfId="8950" hidden="1" xr:uid="{351E6E62-53B8-4B23-8E61-9911B1DEA76E}"/>
    <cellStyle name="쉼표 [0] 11" xfId="8952" hidden="1" xr:uid="{36208ED7-8155-4DB2-8C07-54BE1DB84140}"/>
    <cellStyle name="쉼표 [0] 11" xfId="8956" hidden="1" xr:uid="{2E8281E2-D780-42D3-B036-AAB92160ABD2}"/>
    <cellStyle name="쉼표 [0] 11" xfId="8961" hidden="1" xr:uid="{9083D402-C5EB-4879-8F1B-78BAB825612D}"/>
    <cellStyle name="쉼표 [0] 11" xfId="8960" hidden="1" xr:uid="{8109F55D-D09C-422D-8A16-07D188AB1187}"/>
    <cellStyle name="쉼표 [0] 11" xfId="8962" hidden="1" xr:uid="{2CB7023E-43F2-4CE2-9CA1-5A161624973C}"/>
    <cellStyle name="쉼표 [0] 11" xfId="8966" hidden="1" xr:uid="{E10B27EF-E550-4A34-A562-316726A1EC2B}"/>
    <cellStyle name="쉼표 [0] 11" xfId="8968" hidden="1" xr:uid="{FDCFF8A2-E477-4A02-80FE-B647BFCCB0A2}"/>
    <cellStyle name="쉼표 [0] 11" xfId="8967" hidden="1" xr:uid="{9F13EA78-5EC7-42A7-8625-0CD46F3682F4}"/>
    <cellStyle name="쉼표 [0] 11" xfId="8969" hidden="1" xr:uid="{1EC946DA-CA17-4E22-9944-10E67B7E8970}"/>
    <cellStyle name="쉼표 [0] 11" xfId="8973" hidden="1" xr:uid="{EE60D790-AC5E-4AD3-B373-DEEFCECDAF3E}"/>
    <cellStyle name="쉼표 [0] 11" xfId="8975" hidden="1" xr:uid="{5966FADD-6ABD-40B8-B6E9-8A7C97DA2CFC}"/>
    <cellStyle name="쉼표 [0] 11" xfId="8974" hidden="1" xr:uid="{7C681AF2-8FC8-46DC-A85C-50C0530130A9}"/>
    <cellStyle name="쉼표 [0] 11" xfId="8976" hidden="1" xr:uid="{0CA0D089-2975-45A5-BB7F-67B38807E5B8}"/>
    <cellStyle name="쉼표 [0] 11" xfId="8980" hidden="1" xr:uid="{53C1F97F-FA50-48D8-9945-68D6A3A3A147}"/>
    <cellStyle name="쉼표 [0] 11" xfId="8982" hidden="1" xr:uid="{E658BEFF-122A-4AE8-AD57-F6AE8CAFF12D}"/>
    <cellStyle name="쉼표 [0] 11" xfId="8981" hidden="1" xr:uid="{5AE10FD0-D7CB-4E6F-89A3-55CE64F6050A}"/>
    <cellStyle name="쉼표 [0] 11" xfId="8983" hidden="1" xr:uid="{7267262D-4C6D-410A-90FC-74EBE55D1173}"/>
    <cellStyle name="쉼표 [0] 11" xfId="8987" hidden="1" xr:uid="{214E6975-FC0F-4417-AE66-539558DECB16}"/>
    <cellStyle name="쉼표 [0] 11" xfId="8989" hidden="1" xr:uid="{E6523F22-9518-4612-85EE-A1822CA5A0B1}"/>
    <cellStyle name="쉼표 [0] 11" xfId="8988" hidden="1" xr:uid="{3E9FA075-17FE-4347-9FDD-88654F6AF56F}"/>
    <cellStyle name="쉼표 [0] 11" xfId="8990" hidden="1" xr:uid="{D8B47555-462E-4A95-B6EF-250BF5AD75D5}"/>
    <cellStyle name="쉼표 [0] 11" xfId="8994" hidden="1" xr:uid="{936D6246-AA64-4649-B216-3EA6A58E52ED}"/>
    <cellStyle name="쉼표 [0] 11" xfId="8837" hidden="1" xr:uid="{E4E81F1F-9FFB-4E3C-B834-30600714A51F}"/>
    <cellStyle name="쉼표 [0] 11" xfId="8778" hidden="1" xr:uid="{273C8B92-F464-4BB4-8D8A-8343109BD425}"/>
    <cellStyle name="쉼표 [0] 11" xfId="8763" hidden="1" xr:uid="{0A27C8A1-0B97-42EE-83A2-756168FBEB17}"/>
    <cellStyle name="쉼표 [0] 11" xfId="8770" hidden="1" xr:uid="{4B9C15ED-12CF-4038-9CD3-CE5ED45ABC19}"/>
    <cellStyle name="쉼표 [0] 11" xfId="9002" hidden="1" xr:uid="{3ACCF876-C52B-4702-B4F1-96158F64B6DF}"/>
    <cellStyle name="쉼표 [0] 11" xfId="9001" hidden="1" xr:uid="{A1327C91-CCEC-4F5C-8569-112853416603}"/>
    <cellStyle name="쉼표 [0] 11" xfId="9003" hidden="1" xr:uid="{87673457-1E39-48B4-9BB3-06A46037C266}"/>
    <cellStyle name="쉼표 [0] 11" xfId="9007" hidden="1" xr:uid="{A7453898-43E7-46F5-BA47-579FD8E59585}"/>
    <cellStyle name="쉼표 [0] 11" xfId="9009" hidden="1" xr:uid="{A61493C9-99F2-403B-A8E9-41EB8BD74F1A}"/>
    <cellStyle name="쉼표 [0] 11" xfId="9008" hidden="1" xr:uid="{06A2A722-68B9-4EF5-AE3C-67BFDBB6FAF6}"/>
    <cellStyle name="쉼표 [0] 11" xfId="9010" hidden="1" xr:uid="{54FDFF3A-0DC0-4DF8-A94E-A64EC976918B}"/>
    <cellStyle name="쉼표 [0] 11" xfId="9014" hidden="1" xr:uid="{9BD6426E-2B60-43D0-9B59-8AE535312ABA}"/>
    <cellStyle name="쉼표 [0] 11" xfId="9016" hidden="1" xr:uid="{36B17FC9-C01B-4091-BA8D-FCDEA5E54DF0}"/>
    <cellStyle name="쉼표 [0] 11" xfId="9015" hidden="1" xr:uid="{43D685B1-5664-4CB9-B52A-D3456FEF63F0}"/>
    <cellStyle name="쉼표 [0] 11" xfId="9017" hidden="1" xr:uid="{C80B4BBB-2E21-4C44-B130-47D412A71CC0}"/>
    <cellStyle name="쉼표 [0] 11" xfId="9021" hidden="1" xr:uid="{FBF93D8E-8E42-47CB-BD31-28776B0B68A5}"/>
    <cellStyle name="쉼표 [0] 11" xfId="9023" hidden="1" xr:uid="{27492BF8-EB99-46F7-8BDF-E16C6B995E06}"/>
    <cellStyle name="쉼표 [0] 11" xfId="9022" hidden="1" xr:uid="{DC70F8FC-E05E-4A11-B8A4-A9B33D33D666}"/>
    <cellStyle name="쉼표 [0] 11" xfId="9024" hidden="1" xr:uid="{EE4AC1B4-D436-41DE-9A4E-0810FD6A1484}"/>
    <cellStyle name="쉼표 [0] 11" xfId="9028" hidden="1" xr:uid="{CD6BE227-42E0-427A-A521-F61733770F9E}"/>
    <cellStyle name="쉼표 [0] 11" xfId="9030" hidden="1" xr:uid="{ADD3F228-588D-465E-8B05-5110A32C513D}"/>
    <cellStyle name="쉼표 [0] 11" xfId="9029" hidden="1" xr:uid="{6671E2CD-27AA-43F6-BE0A-859ADB70EEE4}"/>
    <cellStyle name="쉼표 [0] 11" xfId="9031" hidden="1" xr:uid="{0A3EAAB2-43A1-49CA-9803-7C6C58EAC493}"/>
    <cellStyle name="쉼표 [0] 11" xfId="9035" hidden="1" xr:uid="{90606874-8C74-46D7-9AD6-A64EDCAC3927}"/>
    <cellStyle name="쉼표 [0] 11" xfId="9040" hidden="1" xr:uid="{09E2A8A4-1E2E-4719-92F6-DD4A80C9E00F}"/>
    <cellStyle name="쉼표 [0] 11" xfId="9039" hidden="1" xr:uid="{55BB5880-5D73-4D11-ABF5-B0C3B7768F5D}"/>
    <cellStyle name="쉼표 [0] 11" xfId="9041" hidden="1" xr:uid="{193D67C0-918A-4313-8C66-0695C7B5E9B1}"/>
    <cellStyle name="쉼표 [0] 11" xfId="9045" hidden="1" xr:uid="{034C20A8-25B7-4A3B-846D-094877D8D239}"/>
    <cellStyle name="쉼표 [0] 11" xfId="9047" hidden="1" xr:uid="{0412E8B1-E21B-4FE6-A2E5-44FB5EF4DCF8}"/>
    <cellStyle name="쉼표 [0] 11" xfId="9046" hidden="1" xr:uid="{BF6254AA-A843-449F-82DA-8CF517A9BAAD}"/>
    <cellStyle name="쉼표 [0] 11" xfId="9048" hidden="1" xr:uid="{0902D1EF-C9AD-4D4B-BD6A-B6C846DDBBAD}"/>
    <cellStyle name="쉼표 [0] 11" xfId="9052" hidden="1" xr:uid="{BA336734-A101-45CD-A981-4E8F22ABB7F7}"/>
    <cellStyle name="쉼표 [0] 11" xfId="9054" hidden="1" xr:uid="{AB1527C1-1996-4605-94C1-6BC684F3A917}"/>
    <cellStyle name="쉼표 [0] 11" xfId="9053" hidden="1" xr:uid="{D4729941-AEFE-4CC4-A796-49F2A1E2C8C8}"/>
    <cellStyle name="쉼표 [0] 11" xfId="9055" hidden="1" xr:uid="{22566001-8D81-4503-B080-B9BE9FD402A8}"/>
    <cellStyle name="쉼표 [0] 11" xfId="9059" hidden="1" xr:uid="{2102F778-C0DA-49F4-9F03-A1E752487E95}"/>
    <cellStyle name="쉼표 [0] 11" xfId="9061" hidden="1" xr:uid="{7CA223BC-DCF1-4142-8EF3-F64765A1C1FE}"/>
    <cellStyle name="쉼표 [0] 11" xfId="9060" hidden="1" xr:uid="{13AC68BC-D9A4-463B-AB15-8BE205A6D96A}"/>
    <cellStyle name="쉼표 [0] 11" xfId="9062" hidden="1" xr:uid="{92DCDA32-9B6D-46C6-A66C-192A4FFB40C7}"/>
    <cellStyle name="쉼표 [0] 11" xfId="9066" hidden="1" xr:uid="{ACAF3AD0-C33A-4239-B0B1-EA8DC128C1A1}"/>
    <cellStyle name="쉼표 [0] 11" xfId="9068" hidden="1" xr:uid="{A236458F-5A2D-4178-8B9B-2FAA886BD42E}"/>
    <cellStyle name="쉼표 [0] 11" xfId="9067" hidden="1" xr:uid="{17148BEC-42C9-4231-9648-BD51F5AF0CF7}"/>
    <cellStyle name="쉼표 [0] 11" xfId="9069" hidden="1" xr:uid="{0DB02DCD-49F2-4104-818B-34887889E370}"/>
    <cellStyle name="쉼표 [0] 11" xfId="9073" hidden="1" xr:uid="{CE5E855E-6D33-4DE1-8350-EE4B09A5F8F4}"/>
    <cellStyle name="쉼표 [0] 11" xfId="8803" hidden="1" xr:uid="{ABCEC3D9-E3B9-4D0D-9B71-7E19DF5420BD}"/>
    <cellStyle name="쉼표 [0] 11" xfId="8775" hidden="1" xr:uid="{CF7A1AEF-09E7-4236-BB39-3911F3017846}"/>
    <cellStyle name="쉼표 [0] 11" xfId="8352" hidden="1" xr:uid="{E0294EFB-68BF-4135-9928-1A61829E0CCE}"/>
    <cellStyle name="쉼표 [0] 11" xfId="8402" hidden="1" xr:uid="{40702940-6B64-485D-9113-676C62A2697F}"/>
    <cellStyle name="쉼표 [0] 11" xfId="9089" hidden="1" xr:uid="{39D649D7-DBEA-4046-B63B-4D0F65F00BEA}"/>
    <cellStyle name="쉼표 [0] 11" xfId="9088" hidden="1" xr:uid="{AB836E1C-3112-4C93-B064-89A3AB0C68E2}"/>
    <cellStyle name="쉼표 [0] 11" xfId="9090" hidden="1" xr:uid="{096FE921-EF73-4C93-B39C-EAB32EFBB5A8}"/>
    <cellStyle name="쉼표 [0] 11" xfId="9094" hidden="1" xr:uid="{23C7FFC4-8ED6-438C-AED2-F73A171DF5B0}"/>
    <cellStyle name="쉼표 [0] 11" xfId="9096" hidden="1" xr:uid="{E6948B1F-FEF0-4E3F-A7EF-FDA2200E9351}"/>
    <cellStyle name="쉼표 [0] 11" xfId="9095" hidden="1" xr:uid="{1519D0F7-0ABB-4DD9-BF9A-1F8A533A7024}"/>
    <cellStyle name="쉼표 [0] 11" xfId="9097" hidden="1" xr:uid="{9005A59E-C2B6-41F0-9491-B50FC295F909}"/>
    <cellStyle name="쉼표 [0] 11" xfId="9101" hidden="1" xr:uid="{43DB1408-8A76-4D80-A090-4077965BF8DC}"/>
    <cellStyle name="쉼표 [0] 11" xfId="9103" hidden="1" xr:uid="{0D7745A7-934A-470F-9E2B-5D7DE7912588}"/>
    <cellStyle name="쉼표 [0] 11" xfId="9102" hidden="1" xr:uid="{3109C5F3-DA25-4E4C-9BDC-2E1573D88E94}"/>
    <cellStyle name="쉼표 [0] 11" xfId="9104" hidden="1" xr:uid="{D81F68C7-9B23-42E2-8422-A25B01FD98BC}"/>
    <cellStyle name="쉼표 [0] 11" xfId="9108" hidden="1" xr:uid="{EE63EAFF-A5D7-4A5D-94F4-3B1FB1261563}"/>
    <cellStyle name="쉼표 [0] 11" xfId="9110" hidden="1" xr:uid="{E75A1FE2-26CE-4020-9E9C-63A44FCE8D97}"/>
    <cellStyle name="쉼표 [0] 11" xfId="9109" hidden="1" xr:uid="{7F50D729-3DEB-41D4-A1F8-E2CF59B27A23}"/>
    <cellStyle name="쉼표 [0] 11" xfId="9111" hidden="1" xr:uid="{A927D7EB-9EAA-414C-86F4-AE1A35D30DAC}"/>
    <cellStyle name="쉼표 [0] 11" xfId="9115" hidden="1" xr:uid="{629A688B-1A58-4CC6-87F8-E08472C087A0}"/>
    <cellStyle name="쉼표 [0] 11" xfId="9117" hidden="1" xr:uid="{A1A7F893-FAD4-4A46-A97E-DAC8D24ABFFF}"/>
    <cellStyle name="쉼표 [0] 11" xfId="9116" hidden="1" xr:uid="{16AB4629-1860-4103-8B44-FE2684976966}"/>
    <cellStyle name="쉼표 [0] 11" xfId="9118" hidden="1" xr:uid="{24547D79-5198-4D68-A58E-E9E8C653D239}"/>
    <cellStyle name="쉼표 [0] 11" xfId="9122" hidden="1" xr:uid="{6E9B366D-6DD1-4D9D-A647-ADEC9290539A}"/>
    <cellStyle name="쉼표 [0] 11" xfId="9135" hidden="1" xr:uid="{122E0AF7-8BC9-42A9-86C7-B18B06BE0BA8}"/>
    <cellStyle name="쉼표 [0] 11" xfId="9134" hidden="1" xr:uid="{4F3F8235-EB2D-4CB1-8677-AE9C5F30A34D}"/>
    <cellStyle name="쉼표 [0] 11" xfId="9136" hidden="1" xr:uid="{D3419A99-D794-4A13-8327-D3D81791BBE2}"/>
    <cellStyle name="쉼표 [0] 11" xfId="9140" hidden="1" xr:uid="{CE2CFBC2-16DB-454A-9FF2-F46D87A23532}"/>
    <cellStyle name="쉼표 [0] 11" xfId="9142" hidden="1" xr:uid="{9AADA45A-E3D3-48C8-AAF8-34EE565DE010}"/>
    <cellStyle name="쉼표 [0] 11" xfId="9141" hidden="1" xr:uid="{AB210CBA-C908-43D0-9A02-88CE57408732}"/>
    <cellStyle name="쉼표 [0] 11" xfId="9143" hidden="1" xr:uid="{4474E550-8861-4E80-9E21-B7308D563047}"/>
    <cellStyle name="쉼표 [0] 11" xfId="9147" hidden="1" xr:uid="{92DCEA32-B33A-4F2D-B3AE-05F982EC6D49}"/>
    <cellStyle name="쉼표 [0] 11" xfId="9149" hidden="1" xr:uid="{6B4A4C16-E4D7-40AD-82DE-6A3BDD8E489E}"/>
    <cellStyle name="쉼표 [0] 11" xfId="9148" hidden="1" xr:uid="{AC545F2A-ED23-4F7A-AA5D-D988190AE976}"/>
    <cellStyle name="쉼표 [0] 11" xfId="9150" hidden="1" xr:uid="{D62C594F-442A-4F7E-9A8A-38E4FD4ED624}"/>
    <cellStyle name="쉼표 [0] 11" xfId="9154" hidden="1" xr:uid="{BCBFDA03-A465-4BFD-8421-E0F3453075A5}"/>
    <cellStyle name="쉼표 [0] 11" xfId="9156" hidden="1" xr:uid="{B10FC4CE-4302-4397-B770-86B85E122387}"/>
    <cellStyle name="쉼표 [0] 11" xfId="9155" hidden="1" xr:uid="{DEDCC914-4AC1-4CB7-B44E-EEF1AB0C9B30}"/>
    <cellStyle name="쉼표 [0] 11" xfId="9157" hidden="1" xr:uid="{237C775E-B034-40E8-B429-C7FAB5314398}"/>
    <cellStyle name="쉼표 [0] 11" xfId="9161" hidden="1" xr:uid="{5974DD94-E0F7-43BE-907A-B548F41695D4}"/>
    <cellStyle name="쉼표 [0] 11" xfId="9163" hidden="1" xr:uid="{43BB5471-7ED4-435B-B16E-D19E6DDC1A54}"/>
    <cellStyle name="쉼표 [0] 11" xfId="9162" hidden="1" xr:uid="{F88662EE-71FB-49A1-9ACA-FEEA9585AAF4}"/>
    <cellStyle name="쉼표 [0] 11" xfId="9164" hidden="1" xr:uid="{DE6B0CD3-DE37-4B01-BD67-1A14F8E07045}"/>
    <cellStyle name="쉼표 [0] 11" xfId="9168" hidden="1" xr:uid="{B52F48DA-B91B-46AD-A0C0-36133C90DDB8}"/>
    <cellStyle name="쉼표 [0] 11" xfId="9180" hidden="1" xr:uid="{635E9E34-C8D5-4155-B596-A7FB10C2B477}"/>
    <cellStyle name="쉼표 [0] 11" xfId="9179" hidden="1" xr:uid="{6BBACE60-BDA8-46B2-9647-5B0568E1694E}"/>
    <cellStyle name="쉼표 [0] 11" xfId="9181" hidden="1" xr:uid="{980B6772-207F-44AA-8D0C-96DCF06963DB}"/>
    <cellStyle name="쉼표 [0] 11" xfId="9185" hidden="1" xr:uid="{C000F0F2-5138-4A9D-993B-7CD213E7B7C9}"/>
    <cellStyle name="쉼표 [0] 11" xfId="9187" hidden="1" xr:uid="{8B7426C7-E4B7-4E89-91B4-1EB862E77C34}"/>
    <cellStyle name="쉼표 [0] 11" xfId="9186" hidden="1" xr:uid="{2E6ABA0A-C73E-4A24-8B50-685500855214}"/>
    <cellStyle name="쉼표 [0] 11" xfId="9188" hidden="1" xr:uid="{C67384BF-6197-4950-AE72-F614C883BD86}"/>
    <cellStyle name="쉼표 [0] 11" xfId="9192" hidden="1" xr:uid="{6CD17859-9B19-4FC3-94FB-6AD530045BA4}"/>
    <cellStyle name="쉼표 [0] 11" xfId="9194" hidden="1" xr:uid="{6A4DD733-BCF2-4444-B6E5-6A68696221BB}"/>
    <cellStyle name="쉼표 [0] 11" xfId="9193" hidden="1" xr:uid="{34CA7006-A12D-4936-A638-2169BE66AD78}"/>
    <cellStyle name="쉼표 [0] 11" xfId="9195" hidden="1" xr:uid="{58093E9A-E4D4-4017-8BBF-9FF452F49171}"/>
    <cellStyle name="쉼표 [0] 11" xfId="9199" hidden="1" xr:uid="{99B98B14-73E3-458A-BFD5-45D384F8D112}"/>
    <cellStyle name="쉼표 [0] 11" xfId="9201" hidden="1" xr:uid="{C97AEFE2-1383-4E2A-B15B-B628CA008C83}"/>
    <cellStyle name="쉼표 [0] 11" xfId="9200" hidden="1" xr:uid="{B81D9FFC-A046-4A72-92A4-59AA67D19F5C}"/>
    <cellStyle name="쉼표 [0] 11" xfId="9202" hidden="1" xr:uid="{E16BDDB1-5BB5-44B9-8743-68A4A7914B0A}"/>
    <cellStyle name="쉼표 [0] 11" xfId="9206" hidden="1" xr:uid="{ACAB2333-F6F5-4D7B-9DA4-57FEC0520C7D}"/>
    <cellStyle name="쉼표 [0] 11" xfId="9208" hidden="1" xr:uid="{87605172-E8B3-40E0-ADDD-B8158924BABF}"/>
    <cellStyle name="쉼표 [0] 11" xfId="9207" hidden="1" xr:uid="{CAA18B12-73E7-4324-B229-EEB4EC47BD53}"/>
    <cellStyle name="쉼표 [0] 11" xfId="9209" hidden="1" xr:uid="{087095B8-265A-4117-9CC1-0EC04A1977E8}"/>
    <cellStyle name="쉼표 [0] 11" xfId="9213" hidden="1" xr:uid="{EE4715DD-9DE5-46BA-B81B-BB64537F9966}"/>
    <cellStyle name="쉼표 [0] 11" xfId="9216" hidden="1" xr:uid="{453AE6A8-3642-4641-9B4E-5F4C22E5D556}"/>
    <cellStyle name="쉼표 [0] 11" xfId="9215" hidden="1" xr:uid="{11997D0E-9081-445E-B308-7AD505665117}"/>
    <cellStyle name="쉼표 [0] 11" xfId="9217" hidden="1" xr:uid="{6A62F6C0-64D7-4D6C-8743-3CBE5C7A2732}"/>
    <cellStyle name="쉼표 [0] 11" xfId="9221" hidden="1" xr:uid="{D5C27BF2-1604-406E-85A2-D90C8670BAB1}"/>
    <cellStyle name="쉼표 [0] 11" xfId="9234" hidden="1" xr:uid="{038139AF-B4E7-492B-8A69-AA6F0F3A8316}"/>
    <cellStyle name="쉼표 [0] 11" xfId="9233" hidden="1" xr:uid="{83F67722-A97B-4183-A4DF-81A20A9B9D39}"/>
    <cellStyle name="쉼표 [0] 11" xfId="9235" hidden="1" xr:uid="{56739615-C071-47AF-A489-9D5AD2DAF6A2}"/>
    <cellStyle name="쉼표 [0] 11" xfId="9239" hidden="1" xr:uid="{33DF78FB-4603-4911-BF46-91EFE42A9A70}"/>
    <cellStyle name="쉼표 [0] 11" xfId="9241" hidden="1" xr:uid="{61FE6B35-CF6A-4689-8360-5E358A0AAC9F}"/>
    <cellStyle name="쉼표 [0] 11" xfId="9240" hidden="1" xr:uid="{899FA8E1-2A2E-44E9-9273-1C85E28B9676}"/>
    <cellStyle name="쉼표 [0] 11" xfId="9242" hidden="1" xr:uid="{21FC0A99-F64B-4738-A135-E0C3C109E1BB}"/>
    <cellStyle name="쉼표 [0] 11" xfId="9246" hidden="1" xr:uid="{764A710E-F9DF-4533-915C-614C5642BD1C}"/>
    <cellStyle name="쉼표 [0] 11" xfId="9248" hidden="1" xr:uid="{5D1325DB-2E79-4651-B115-8BDF0C0B4BF3}"/>
    <cellStyle name="쉼표 [0] 11" xfId="9247" hidden="1" xr:uid="{479B1FEA-AA2E-4777-95A7-D9E899C8D59A}"/>
    <cellStyle name="쉼표 [0] 11" xfId="9249" hidden="1" xr:uid="{31A98477-1D04-489D-8EF8-29C3530F2B75}"/>
    <cellStyle name="쉼표 [0] 11" xfId="9253" hidden="1" xr:uid="{73CCB4D2-E3F5-496F-88D9-B097F868541E}"/>
    <cellStyle name="쉼표 [0] 11" xfId="9255" hidden="1" xr:uid="{7B0A1B10-6FA7-4B7D-80A7-11436B544E78}"/>
    <cellStyle name="쉼표 [0] 11" xfId="9254" hidden="1" xr:uid="{BCA5FAF8-ABA0-4E92-A006-FEDAC5A1795B}"/>
    <cellStyle name="쉼표 [0] 11" xfId="9256" hidden="1" xr:uid="{87D3BD28-430D-4992-BF99-1B238B34B987}"/>
    <cellStyle name="쉼표 [0] 11" xfId="9260" hidden="1" xr:uid="{3C755E90-9C81-4C11-947B-41C67D416A81}"/>
    <cellStyle name="쉼표 [0] 11" xfId="9262" hidden="1" xr:uid="{FDDD49ED-C555-4E2C-8E49-C8FD88C79FF2}"/>
    <cellStyle name="쉼표 [0] 11" xfId="9261" hidden="1" xr:uid="{BF85FA73-BA01-435A-957B-DC851B92A792}"/>
    <cellStyle name="쉼표 [0] 11" xfId="9263" hidden="1" xr:uid="{EC96B147-0DA7-42BB-AC93-23E792A2B05A}"/>
    <cellStyle name="쉼표 [0] 11" xfId="9267" hidden="1" xr:uid="{EF11AFCA-7E05-4FD3-9839-DC8B60E92AFC}"/>
    <cellStyle name="쉼표 [0] 11" xfId="9276" hidden="1" xr:uid="{0FFC48C0-10B0-4072-AEBC-5695A1E35708}"/>
    <cellStyle name="쉼표 [0] 11" xfId="9275" hidden="1" xr:uid="{85CD5301-A8D9-496D-9AEC-268BEE6774BF}"/>
    <cellStyle name="쉼표 [0] 11" xfId="9277" hidden="1" xr:uid="{DC843E87-C995-4048-BD06-8A86C2354D7F}"/>
    <cellStyle name="쉼표 [0] 11" xfId="9281" hidden="1" xr:uid="{E8033D74-2708-49E2-A71B-FFB5A9D6E385}"/>
    <cellStyle name="쉼표 [0] 11" xfId="9283" hidden="1" xr:uid="{2417EEA6-88E0-4636-8815-45E5BE55D76B}"/>
    <cellStyle name="쉼표 [0] 11" xfId="9282" hidden="1" xr:uid="{02365641-2256-4239-8B71-DE8C85E7EE14}"/>
    <cellStyle name="쉼표 [0] 11" xfId="9284" hidden="1" xr:uid="{295CF8DB-847F-4850-9BAB-0287613B80F6}"/>
    <cellStyle name="쉼표 [0] 11" xfId="9288" hidden="1" xr:uid="{1752E182-483E-4CBE-8D36-EEC139185FC6}"/>
    <cellStyle name="쉼표 [0] 11" xfId="9290" hidden="1" xr:uid="{16A75C39-A8CF-45BA-A52E-534D2F3B87DF}"/>
    <cellStyle name="쉼표 [0] 11" xfId="9289" hidden="1" xr:uid="{D0F182A5-C6ED-40EA-9D17-50142C574284}"/>
    <cellStyle name="쉼표 [0] 11" xfId="9291" hidden="1" xr:uid="{FB22B832-469D-4AC4-A0E1-B8D0F0E5175F}"/>
    <cellStyle name="쉼표 [0] 11" xfId="9295" hidden="1" xr:uid="{3B184850-42B5-4C43-A88F-B9E17EE25633}"/>
    <cellStyle name="쉼표 [0] 11" xfId="9297" hidden="1" xr:uid="{F0AAC93A-00B2-4A6A-AEE2-471F104029B8}"/>
    <cellStyle name="쉼표 [0] 11" xfId="9296" hidden="1" xr:uid="{0C727B27-EFD2-400C-86F5-CE9E69B0FAB3}"/>
    <cellStyle name="쉼표 [0] 11" xfId="9298" hidden="1" xr:uid="{CD5BB5AE-7381-4D65-BF4F-A3F1625D9B0F}"/>
    <cellStyle name="쉼표 [0] 11" xfId="9302" hidden="1" xr:uid="{4E268BB7-3444-4E88-9BA8-EABD21B75E3F}"/>
    <cellStyle name="쉼표 [0] 11" xfId="9304" hidden="1" xr:uid="{1E84CBD7-E9F5-4F40-8CD0-18FE2FCE6403}"/>
    <cellStyle name="쉼표 [0] 11" xfId="9303" hidden="1" xr:uid="{444A6645-1A60-49C3-819A-34C91D848F68}"/>
    <cellStyle name="쉼표 [0] 11" xfId="9305" hidden="1" xr:uid="{D6FFA1B1-865A-428D-8B33-0381AB180DD9}"/>
    <cellStyle name="쉼표 [0] 11" xfId="9309" hidden="1" xr:uid="{AAEA83DC-988C-4AA5-8AE3-50F3E3024497}"/>
    <cellStyle name="쉼표 [0] 11" xfId="9176" hidden="1" xr:uid="{38A18C22-0DD0-45A6-8021-826B799F43C5}"/>
    <cellStyle name="쉼표 [0] 11" xfId="9175" hidden="1" xr:uid="{2D080BDD-4E62-4B26-BF31-7F0FD2CDE58C}"/>
    <cellStyle name="쉼표 [0] 11" xfId="9177" hidden="1" xr:uid="{79FA26E1-FEB1-4D1D-B953-BDEA75D497AA}"/>
    <cellStyle name="쉼표 [0] 11" xfId="9214" hidden="1" xr:uid="{613387BD-5152-45A8-A2EE-5C7AA61F240E}"/>
    <cellStyle name="쉼표 [0] 11" xfId="9319" hidden="1" xr:uid="{173D672A-B22C-4ED4-936B-D4268AD3B2DF}"/>
    <cellStyle name="쉼표 [0] 11" xfId="9318" hidden="1" xr:uid="{88014F04-8FCE-4550-81C7-2339C597A54A}"/>
    <cellStyle name="쉼표 [0] 11" xfId="9320" hidden="1" xr:uid="{B55F9068-B216-42EE-8999-C5BB6350BB93}"/>
    <cellStyle name="쉼표 [0] 11" xfId="9324" hidden="1" xr:uid="{23949240-F2C6-4D6C-8CC5-872B63026153}"/>
    <cellStyle name="쉼표 [0] 11" xfId="9326" hidden="1" xr:uid="{6372D71F-45D2-4FAB-B9D0-E07679FFB4B2}"/>
    <cellStyle name="쉼표 [0] 11" xfId="9325" hidden="1" xr:uid="{94B192BF-2C43-4702-A3B8-C2755CA4E9B4}"/>
    <cellStyle name="쉼표 [0] 11" xfId="9327" hidden="1" xr:uid="{BF3E0DB3-376E-4117-82CB-5815173936B4}"/>
    <cellStyle name="쉼표 [0] 11" xfId="9331" hidden="1" xr:uid="{482FB608-CDAE-4C9B-B1F7-9E52921B954C}"/>
    <cellStyle name="쉼표 [0] 11" xfId="9333" hidden="1" xr:uid="{5B3BC48C-613D-4EDE-9CBD-EA17712D618F}"/>
    <cellStyle name="쉼표 [0] 11" xfId="9332" hidden="1" xr:uid="{573BF105-2A33-4EEB-9EFE-3E43718837D3}"/>
    <cellStyle name="쉼표 [0] 11" xfId="9334" hidden="1" xr:uid="{C379D9B3-61F6-4DDF-8A52-180DF732356A}"/>
    <cellStyle name="쉼표 [0] 11" xfId="9338" hidden="1" xr:uid="{CDF1B1CE-5AEA-4A61-A565-2AB552923D75}"/>
    <cellStyle name="쉼표 [0] 11" xfId="9340" hidden="1" xr:uid="{6BC5B0E5-6BFB-4B9C-9124-79E7617281CE}"/>
    <cellStyle name="쉼표 [0] 11" xfId="9339" hidden="1" xr:uid="{74D7405C-67D5-4B69-8299-ADF4D1E2B3EB}"/>
    <cellStyle name="쉼표 [0] 11" xfId="9341" hidden="1" xr:uid="{2B2194DE-E3AA-4754-BF10-DB2E5B11936E}"/>
    <cellStyle name="쉼표 [0] 11" xfId="9345" hidden="1" xr:uid="{75804681-552F-405F-8EF3-C51730014FBE}"/>
    <cellStyle name="쉼표 [0] 11" xfId="9347" hidden="1" xr:uid="{ADBD7F2B-517C-4F4C-82E1-FFFD2245D4A9}"/>
    <cellStyle name="쉼표 [0] 11" xfId="9346" hidden="1" xr:uid="{BCF7150C-303B-44A9-A8B8-69131E936EFA}"/>
    <cellStyle name="쉼표 [0] 11" xfId="9348" hidden="1" xr:uid="{1FA47575-B045-49AF-AA7B-C497D92DD322}"/>
    <cellStyle name="쉼표 [0] 11" xfId="9352" hidden="1" xr:uid="{B87170AE-1B97-4A94-9FF4-727C34EFBD98}"/>
    <cellStyle name="쉼표 [0] 11" xfId="9361" hidden="1" xr:uid="{70E02060-6267-4A1E-845C-3703F8BA6E9B}"/>
    <cellStyle name="쉼표 [0] 11" xfId="9360" hidden="1" xr:uid="{F9D76EEA-65F1-4C18-A3F1-ECC4F339AF8B}"/>
    <cellStyle name="쉼표 [0] 11" xfId="9362" hidden="1" xr:uid="{E2AF160B-0C32-4C92-9DD5-9596BD8FC2C9}"/>
    <cellStyle name="쉼표 [0] 11" xfId="9366" hidden="1" xr:uid="{664ED43A-3088-4B1B-9D82-67856D550E46}"/>
    <cellStyle name="쉼표 [0] 11" xfId="9368" hidden="1" xr:uid="{60769008-2575-4441-BA89-5EB2D5964D5F}"/>
    <cellStyle name="쉼표 [0] 11" xfId="9367" hidden="1" xr:uid="{C60916D0-CF8F-4689-95DB-BD5549E9CEBC}"/>
    <cellStyle name="쉼표 [0] 11" xfId="9369" hidden="1" xr:uid="{5402592E-F79C-4AD9-AA50-8AF1D9D26F5A}"/>
    <cellStyle name="쉼표 [0] 11" xfId="9373" hidden="1" xr:uid="{3D37F6AA-14F9-4AD7-AC2B-A9DADC357934}"/>
    <cellStyle name="쉼표 [0] 11" xfId="9375" hidden="1" xr:uid="{A254D4A0-5B57-4233-8C45-AE2747EC3A7A}"/>
    <cellStyle name="쉼표 [0] 11" xfId="9374" hidden="1" xr:uid="{93FE9DE5-6F3B-47E4-8F5C-63512F85D717}"/>
    <cellStyle name="쉼표 [0] 11" xfId="9376" hidden="1" xr:uid="{35D0E1C9-DC47-40F8-8E4F-7314C125058A}"/>
    <cellStyle name="쉼표 [0] 11" xfId="9380" hidden="1" xr:uid="{21915622-BD4D-47B6-9B66-CFD41878107B}"/>
    <cellStyle name="쉼표 [0] 11" xfId="9382" hidden="1" xr:uid="{5CD1230D-DEAE-49BF-85FA-2B48A66AFF40}"/>
    <cellStyle name="쉼표 [0] 11" xfId="9381" hidden="1" xr:uid="{8CFE3B24-CC25-4DAE-92A6-5DAB2B2C98BB}"/>
    <cellStyle name="쉼표 [0] 11" xfId="9383" hidden="1" xr:uid="{93EA9BA7-6523-49D2-A1A4-71A86EB4D2A7}"/>
    <cellStyle name="쉼표 [0] 11" xfId="9387" hidden="1" xr:uid="{C24A7362-7B72-4BBF-9DC6-C0D188C1F614}"/>
    <cellStyle name="쉼표 [0] 11" xfId="9389" hidden="1" xr:uid="{12915517-5F0A-412D-A633-51B3F6A43636}"/>
    <cellStyle name="쉼표 [0] 11" xfId="9388" hidden="1" xr:uid="{9CDA699F-0D2C-4268-A23A-CEB8DDF5382A}"/>
    <cellStyle name="쉼표 [0] 11" xfId="9390" hidden="1" xr:uid="{77C6E6BA-2DD6-4F66-9687-BE6402368BA6}"/>
    <cellStyle name="쉼표 [0] 11" xfId="9394" hidden="1" xr:uid="{300141B0-3473-4378-AAC1-11F4B3B8FC58}"/>
    <cellStyle name="쉼표 [0] 11" xfId="9229" hidden="1" xr:uid="{4D83460A-324F-4F3A-B265-9266C89FF202}"/>
    <cellStyle name="쉼표 [0] 11" xfId="9178" hidden="1" xr:uid="{C3984F24-5ECB-4E6D-8716-3D56C913EE89}"/>
    <cellStyle name="쉼표 [0] 11" xfId="9169" hidden="1" xr:uid="{F66C7548-2FBD-4974-B3B0-D4AC4CF6AC37}"/>
    <cellStyle name="쉼표 [0] 11" xfId="9172" hidden="1" xr:uid="{B884C4C3-3D42-4F29-A3C3-489DA1C3D433}"/>
    <cellStyle name="쉼표 [0] 11" xfId="9404" hidden="1" xr:uid="{9C70F492-D25F-4E78-B3D8-D189C4C35AF4}"/>
    <cellStyle name="쉼표 [0] 11" xfId="9403" hidden="1" xr:uid="{CBC57D44-D85B-4CBC-994A-F5D7D1EFE8A8}"/>
    <cellStyle name="쉼표 [0] 11" xfId="9405" hidden="1" xr:uid="{1D17B149-178E-4817-865F-35973220345C}"/>
    <cellStyle name="쉼표 [0] 11" xfId="9409" hidden="1" xr:uid="{570C2F61-CE62-4FE2-AB93-9F0004E6FFC6}"/>
    <cellStyle name="쉼표 [0] 11" xfId="9411" hidden="1" xr:uid="{65F49574-BF42-4C50-9A08-094DA97998AB}"/>
    <cellStyle name="쉼표 [0] 11" xfId="9410" hidden="1" xr:uid="{B7CE57FA-5CAA-4B12-96DE-56259191B934}"/>
    <cellStyle name="쉼표 [0] 11" xfId="9412" hidden="1" xr:uid="{43C2C8CB-CC03-4B28-BC09-29DC48B2CE1B}"/>
    <cellStyle name="쉼표 [0] 11" xfId="9416" hidden="1" xr:uid="{C58DD3D2-629E-44DB-AA51-DC8808C92629}"/>
    <cellStyle name="쉼표 [0] 11" xfId="9418" hidden="1" xr:uid="{CE463964-571D-44BF-999A-472601F0BA0B}"/>
    <cellStyle name="쉼표 [0] 11" xfId="9417" hidden="1" xr:uid="{5256ADB2-7C94-47A1-AAE2-B70CE12A4946}"/>
    <cellStyle name="쉼표 [0] 11" xfId="9419" hidden="1" xr:uid="{0BDF6F1A-CBE9-49AC-ADC6-DDD75621BC71}"/>
    <cellStyle name="쉼표 [0] 11" xfId="9423" hidden="1" xr:uid="{927C3290-93EE-43C3-A6E6-8FF5CEFC2B62}"/>
    <cellStyle name="쉼표 [0] 11" xfId="9425" hidden="1" xr:uid="{C94141A0-24FD-477A-B6EA-D35FFB73AF18}"/>
    <cellStyle name="쉼표 [0] 11" xfId="9424" hidden="1" xr:uid="{33C9B40B-9AFA-46E1-B3F5-B69F0813D6A2}"/>
    <cellStyle name="쉼표 [0] 11" xfId="9426" hidden="1" xr:uid="{2F3F129B-7F9C-4E8C-8150-C84A6C72DFC3}"/>
    <cellStyle name="쉼표 [0] 11" xfId="9430" hidden="1" xr:uid="{9C71EE99-70E5-4EA2-BFA4-F36BC28513B1}"/>
    <cellStyle name="쉼표 [0] 11" xfId="9432" hidden="1" xr:uid="{CF65F3F6-6466-42A6-B37C-2F10B5A02E39}"/>
    <cellStyle name="쉼표 [0] 11" xfId="9431" hidden="1" xr:uid="{8B7690BF-85C2-4381-9690-B23B2075B3B8}"/>
    <cellStyle name="쉼표 [0] 11" xfId="9433" hidden="1" xr:uid="{F4A5BF95-1AE8-4948-B18B-6649DEBAFFEA}"/>
    <cellStyle name="쉼표 [0] 11" xfId="9437" hidden="1" xr:uid="{D9CEA9D4-2054-4C87-AB7E-36EA219E63D8}"/>
    <cellStyle name="쉼표 [0] 11" xfId="9446" hidden="1" xr:uid="{5EDDB523-5493-4784-AACB-910C9DD449B5}"/>
    <cellStyle name="쉼표 [0] 11" xfId="9445" hidden="1" xr:uid="{E09272BC-E89A-4B4F-B760-0434784916F7}"/>
    <cellStyle name="쉼표 [0] 11" xfId="9447" hidden="1" xr:uid="{B1545F55-CB50-4CF1-B61C-6A670BC76E08}"/>
    <cellStyle name="쉼표 [0] 11" xfId="9451" hidden="1" xr:uid="{B97F0153-AA03-4CDE-AB91-790F1122C735}"/>
    <cellStyle name="쉼표 [0] 11" xfId="9453" hidden="1" xr:uid="{9DF393F8-1D23-4C40-9540-A60225F779A9}"/>
    <cellStyle name="쉼표 [0] 11" xfId="9452" hidden="1" xr:uid="{C2089802-14F9-485C-832E-17B2331A8696}"/>
    <cellStyle name="쉼표 [0] 11" xfId="9454" hidden="1" xr:uid="{72D80E6B-85E3-4ED5-9B35-FA0090C5B939}"/>
    <cellStyle name="쉼표 [0] 11" xfId="9458" hidden="1" xr:uid="{A7DD34BD-54DA-4371-9693-A5157459B1A8}"/>
    <cellStyle name="쉼표 [0] 11" xfId="9460" hidden="1" xr:uid="{4181E0D9-B273-4CEE-91EA-68217F83C5C8}"/>
    <cellStyle name="쉼표 [0] 11" xfId="9459" hidden="1" xr:uid="{89B254A3-5DB3-4BFD-96CA-483612983A98}"/>
    <cellStyle name="쉼표 [0] 11" xfId="9461" hidden="1" xr:uid="{09099BDA-BEE7-4F46-A66C-B1335474B342}"/>
    <cellStyle name="쉼표 [0] 11" xfId="9465" hidden="1" xr:uid="{5BFE8AF9-C975-4E1D-963A-948C7DFA2872}"/>
    <cellStyle name="쉼표 [0] 11" xfId="9467" hidden="1" xr:uid="{B47EF4F7-F806-4AE8-AA3B-7AF19D33F1D2}"/>
    <cellStyle name="쉼표 [0] 11" xfId="9466" hidden="1" xr:uid="{C2CC2205-5C55-4D44-85E0-9CB3A8883685}"/>
    <cellStyle name="쉼표 [0] 11" xfId="9468" hidden="1" xr:uid="{272F17BF-88BB-4FD6-8331-08E737DEB007}"/>
    <cellStyle name="쉼표 [0] 11" xfId="9472" hidden="1" xr:uid="{6267D2FF-707F-40EB-9CAF-9909DD3AD24A}"/>
    <cellStyle name="쉼표 [0] 11" xfId="9474" hidden="1" xr:uid="{58A34F56-ED68-4DA7-BDF8-BBDC8A01594C}"/>
    <cellStyle name="쉼표 [0] 11" xfId="9473" hidden="1" xr:uid="{FE19E1E2-CE78-4C73-B5BF-B9D696458CF7}"/>
    <cellStyle name="쉼표 [0] 11" xfId="9475" hidden="1" xr:uid="{2740254F-918D-42A9-A8CE-CF120DE30A4C}"/>
    <cellStyle name="쉼표 [0] 11" xfId="9479" hidden="1" xr:uid="{FD8794C5-E704-4F1F-9AAA-87D1EEF3C645}"/>
    <cellStyle name="쉼표 [0] 11" xfId="8917" hidden="1" xr:uid="{65F1A14F-7D2D-41B8-B973-7F1DF2054DCD}"/>
    <cellStyle name="쉼표 [0] 11" xfId="8762" hidden="1" xr:uid="{EC436E61-6005-48D9-A614-A210D4904288}"/>
    <cellStyle name="쉼표 [0] 11" xfId="8998" hidden="1" xr:uid="{4019A06B-9D49-4419-AC63-5D0E4E803275}"/>
    <cellStyle name="쉼표 [0] 11" xfId="8768" hidden="1" xr:uid="{438848B4-5C9A-4A25-8E04-87D114E25EE9}"/>
    <cellStyle name="쉼표 [0] 11" xfId="9492" hidden="1" xr:uid="{66C6CE20-17B8-49F5-AF9D-010C234C102E}"/>
    <cellStyle name="쉼표 [0] 11" xfId="9491" hidden="1" xr:uid="{CD296726-441C-4AAA-9C4E-8584EA2BD453}"/>
    <cellStyle name="쉼표 [0] 11" xfId="9493" hidden="1" xr:uid="{93D132B8-BC1F-45F5-B660-F70B96540730}"/>
    <cellStyle name="쉼표 [0] 11" xfId="9497" hidden="1" xr:uid="{44162ED8-DF1F-4233-B24F-F12D4FBB4AE4}"/>
    <cellStyle name="쉼표 [0] 11" xfId="9499" hidden="1" xr:uid="{EF466A79-2688-4B55-84B5-3BA117216090}"/>
    <cellStyle name="쉼표 [0] 11" xfId="9498" hidden="1" xr:uid="{9985DBFB-6E93-4A06-AF22-6A01C9612AC1}"/>
    <cellStyle name="쉼표 [0] 11" xfId="9500" hidden="1" xr:uid="{779FD621-F2E5-46F3-B019-477D547A2981}"/>
    <cellStyle name="쉼표 [0] 11" xfId="9504" hidden="1" xr:uid="{FC92031F-6F91-4AF9-8FC5-C50927A978BB}"/>
    <cellStyle name="쉼표 [0] 11" xfId="9506" hidden="1" xr:uid="{7A7D2B26-2215-49E9-A208-BBE987C04DA8}"/>
    <cellStyle name="쉼표 [0] 11" xfId="9505" hidden="1" xr:uid="{2AD11FBD-2B4B-4628-927E-C502C4994B46}"/>
    <cellStyle name="쉼표 [0] 11" xfId="9507" hidden="1" xr:uid="{C77FF204-AC5B-42D8-91A8-FC837D2E7407}"/>
    <cellStyle name="쉼표 [0] 11" xfId="9511" hidden="1" xr:uid="{3BDBBAF0-6EA7-4F55-A2D4-46D8418308AD}"/>
    <cellStyle name="쉼표 [0] 11" xfId="9513" hidden="1" xr:uid="{8774B86F-0F8F-4ED8-AF69-807F9F3174B0}"/>
    <cellStyle name="쉼표 [0] 11" xfId="9512" hidden="1" xr:uid="{74B3A7FF-FFBA-405F-9EFB-9B78EC6E62B0}"/>
    <cellStyle name="쉼표 [0] 11" xfId="9514" hidden="1" xr:uid="{8FEFD6BB-55C5-4C8E-AC35-24CE384296FA}"/>
    <cellStyle name="쉼표 [0] 11" xfId="9518" hidden="1" xr:uid="{47EED15B-87DD-40EE-A470-E43117CC4A12}"/>
    <cellStyle name="쉼표 [0] 11" xfId="9520" hidden="1" xr:uid="{88CA0269-435D-441C-B577-887D0B2D4CF1}"/>
    <cellStyle name="쉼표 [0] 11" xfId="9519" hidden="1" xr:uid="{28614E74-15DA-4CD0-B5E0-25ACDBB5D631}"/>
    <cellStyle name="쉼표 [0] 11" xfId="9521" hidden="1" xr:uid="{D0AB71BA-938C-47B2-B23C-62282ADB8FD6}"/>
    <cellStyle name="쉼표 [0] 11" xfId="9525" hidden="1" xr:uid="{865663B4-AC0A-4268-B6FB-BBDF12FF914A}"/>
    <cellStyle name="쉼표 [0] 11" xfId="9538" hidden="1" xr:uid="{D54A3218-BEE4-4009-945A-73D63B410600}"/>
    <cellStyle name="쉼표 [0] 11" xfId="9537" hidden="1" xr:uid="{AFB3E7BC-6DED-426A-9A4C-C793C0525B34}"/>
    <cellStyle name="쉼표 [0] 11" xfId="9539" hidden="1" xr:uid="{E8C7C292-B1DA-4E48-861D-DAA3BC616D73}"/>
    <cellStyle name="쉼표 [0] 11" xfId="9543" hidden="1" xr:uid="{3DA45DFD-F259-477C-8C8D-4A0D8685F996}"/>
    <cellStyle name="쉼표 [0] 11" xfId="9545" hidden="1" xr:uid="{1D9A4B6F-33B6-48D9-B0FA-845ECB026B82}"/>
    <cellStyle name="쉼표 [0] 11" xfId="9544" hidden="1" xr:uid="{69E9CA06-5142-46FE-87D6-DC93592EDAEB}"/>
    <cellStyle name="쉼표 [0] 11" xfId="9546" hidden="1" xr:uid="{77B0304A-E14E-469E-9285-4DFC77C365B7}"/>
    <cellStyle name="쉼표 [0] 11" xfId="9550" hidden="1" xr:uid="{3080943E-0B25-4CB0-B902-D2F500AD9758}"/>
    <cellStyle name="쉼표 [0] 11" xfId="9552" hidden="1" xr:uid="{2D106782-6665-47F6-AB1C-F530245E578F}"/>
    <cellStyle name="쉼표 [0] 11" xfId="9551" hidden="1" xr:uid="{116FD8DD-C215-4B5E-8369-EA6021ACB902}"/>
    <cellStyle name="쉼표 [0] 11" xfId="9553" hidden="1" xr:uid="{31BC20E1-32F5-4FF8-BAF4-F0FDDFB6B065}"/>
    <cellStyle name="쉼표 [0] 11" xfId="9557" hidden="1" xr:uid="{272A034F-A133-44B0-BAFB-EF57421D3A14}"/>
    <cellStyle name="쉼표 [0] 11" xfId="9559" hidden="1" xr:uid="{F4C3B7AD-FF3A-41AB-BE3A-39D9BE9F2620}"/>
    <cellStyle name="쉼표 [0] 11" xfId="9558" hidden="1" xr:uid="{2E4728BD-796D-42D4-97A1-63F9F888AE61}"/>
    <cellStyle name="쉼표 [0] 11" xfId="9560" hidden="1" xr:uid="{93E74E9D-1C6E-4270-8E8E-CEA40B1FBEC9}"/>
    <cellStyle name="쉼표 [0] 11" xfId="9564" hidden="1" xr:uid="{1862B6AD-F7BD-454E-BD63-8CC57ADC8932}"/>
    <cellStyle name="쉼표 [0] 11" xfId="9566" hidden="1" xr:uid="{FCEDB3E8-87EF-4C0B-8AC5-70C24A6C9475}"/>
    <cellStyle name="쉼표 [0] 11" xfId="9565" hidden="1" xr:uid="{396312A4-A36F-475B-8AEC-AD7A62AF515C}"/>
    <cellStyle name="쉼표 [0] 11" xfId="9567" hidden="1" xr:uid="{D227720F-A891-419E-AF11-E6AE2D2799ED}"/>
    <cellStyle name="쉼표 [0] 11" xfId="9571" hidden="1" xr:uid="{899D7E39-A9EF-4B19-9649-AAE435DCA46F}"/>
    <cellStyle name="쉼표 [0] 11" xfId="9583" hidden="1" xr:uid="{B9AADE72-610E-44CF-8132-8FCFD9B51398}"/>
    <cellStyle name="쉼표 [0] 11" xfId="9582" hidden="1" xr:uid="{94FD503B-4792-4C31-A48E-E14537C3C800}"/>
    <cellStyle name="쉼표 [0] 11" xfId="9584" hidden="1" xr:uid="{44230C6A-278D-4A95-B39A-EC49358B409B}"/>
    <cellStyle name="쉼표 [0] 11" xfId="9588" hidden="1" xr:uid="{D8383EA3-D2B1-4947-A24A-DAF167341CED}"/>
    <cellStyle name="쉼표 [0] 11" xfId="9590" hidden="1" xr:uid="{EDF304A7-2A6E-4DDA-AB30-DA81B899BF73}"/>
    <cellStyle name="쉼표 [0] 11" xfId="9589" hidden="1" xr:uid="{1DAE72CC-DDA4-468B-8D9A-17023CC2853D}"/>
    <cellStyle name="쉼표 [0] 11" xfId="9591" hidden="1" xr:uid="{F7EBE41E-E6AB-47C2-AEA0-F277F02AA4EA}"/>
    <cellStyle name="쉼표 [0] 11" xfId="9595" hidden="1" xr:uid="{770DEF7E-0A8F-457F-996A-88D650A51631}"/>
    <cellStyle name="쉼표 [0] 11" xfId="9597" hidden="1" xr:uid="{DADD546D-F586-4D03-981E-A29A4C886413}"/>
    <cellStyle name="쉼표 [0] 11" xfId="9596" hidden="1" xr:uid="{91E0D4AC-F716-4C06-B0DA-E2DB0C8DDB34}"/>
    <cellStyle name="쉼표 [0] 11" xfId="9598" hidden="1" xr:uid="{E9AB6619-7E8C-42BF-B729-C915924F7D41}"/>
    <cellStyle name="쉼표 [0] 11" xfId="9602" hidden="1" xr:uid="{C7893268-B625-4C95-BF3E-60AFA225B77D}"/>
    <cellStyle name="쉼표 [0] 11" xfId="9604" hidden="1" xr:uid="{1D8F8E39-EC50-42CB-8F0D-14A176E2B42D}"/>
    <cellStyle name="쉼표 [0] 11" xfId="9603" hidden="1" xr:uid="{64231DFC-377C-4422-A716-743646856E7D}"/>
    <cellStyle name="쉼표 [0] 11" xfId="9605" hidden="1" xr:uid="{6519D853-0394-4957-AB26-F638EE298A3D}"/>
    <cellStyle name="쉼표 [0] 11" xfId="9609" hidden="1" xr:uid="{F32193AC-916F-42E0-94ED-902CEDC2BB67}"/>
    <cellStyle name="쉼표 [0] 11" xfId="9611" hidden="1" xr:uid="{3C293D2C-16B9-4522-AEF9-E5D61FC4992F}"/>
    <cellStyle name="쉼표 [0] 11" xfId="9610" hidden="1" xr:uid="{AC107D33-9E91-4977-ABF9-C34371A422FD}"/>
    <cellStyle name="쉼표 [0] 11" xfId="9612" hidden="1" xr:uid="{59CAB347-F0A8-445C-B410-59C26E378345}"/>
    <cellStyle name="쉼표 [0] 11" xfId="9616" hidden="1" xr:uid="{5EB7F318-03FF-4BA3-9F9C-9806633C424B}"/>
    <cellStyle name="쉼표 [0] 11" xfId="9619" hidden="1" xr:uid="{59E5B8D6-1491-4FDC-B58F-A99450B2AC02}"/>
    <cellStyle name="쉼표 [0] 11" xfId="9618" hidden="1" xr:uid="{24FF1BFB-553C-4806-B5B7-ABE6FC1ED9D3}"/>
    <cellStyle name="쉼표 [0] 11" xfId="9620" hidden="1" xr:uid="{88DC306A-A6E4-4037-85DF-65639FF5E912}"/>
    <cellStyle name="쉼표 [0] 11" xfId="9624" hidden="1" xr:uid="{495828FF-3D0E-49A8-AB59-D65365AF354B}"/>
    <cellStyle name="쉼표 [0] 11" xfId="9637" hidden="1" xr:uid="{605C32CF-F94F-4136-B30E-5B3C9E87B95E}"/>
    <cellStyle name="쉼표 [0] 11" xfId="9636" hidden="1" xr:uid="{9AC23161-4D33-4182-A107-0BDB1A06D824}"/>
    <cellStyle name="쉼표 [0] 11" xfId="9638" hidden="1" xr:uid="{C6CF38F5-1F43-470F-B5F1-67CE2E1024BA}"/>
    <cellStyle name="쉼표 [0] 11" xfId="9642" hidden="1" xr:uid="{A4F9C82E-F0DB-455E-81FF-666A76D0BA08}"/>
    <cellStyle name="쉼표 [0] 11" xfId="9644" hidden="1" xr:uid="{24E5951E-867B-40C8-9CB6-DB91FC7567B6}"/>
    <cellStyle name="쉼표 [0] 11" xfId="9643" hidden="1" xr:uid="{263D1A60-85B6-4B71-866C-81806E485285}"/>
    <cellStyle name="쉼표 [0] 11" xfId="9645" hidden="1" xr:uid="{6EF00A26-2721-44D2-852E-8F2D53A3CF1B}"/>
    <cellStyle name="쉼표 [0] 11" xfId="9649" hidden="1" xr:uid="{1D6A1E7C-B675-4A81-810A-63E99214CFC0}"/>
    <cellStyle name="쉼표 [0] 11" xfId="9651" hidden="1" xr:uid="{B43B69C6-C04C-408E-B4B9-1C99AFE8DDEC}"/>
    <cellStyle name="쉼표 [0] 11" xfId="9650" hidden="1" xr:uid="{309E6E48-1237-4C30-86D5-06E8E97D6E7F}"/>
    <cellStyle name="쉼표 [0] 11" xfId="9652" hidden="1" xr:uid="{DC5C9A9B-40C6-4656-8E8E-E57BEDB3B6AF}"/>
    <cellStyle name="쉼표 [0] 11" xfId="9656" hidden="1" xr:uid="{EF4CB6F3-6906-4E66-BAD8-D154A8F11D1C}"/>
    <cellStyle name="쉼표 [0] 11" xfId="9658" hidden="1" xr:uid="{3C476707-A07F-453C-8D35-4FD400E164A4}"/>
    <cellStyle name="쉼표 [0] 11" xfId="9657" hidden="1" xr:uid="{0099C376-1704-4B0D-99E1-51F6093FA192}"/>
    <cellStyle name="쉼표 [0] 11" xfId="9659" hidden="1" xr:uid="{4624E423-AECE-4936-8753-8AEB22F8D9EF}"/>
    <cellStyle name="쉼표 [0] 11" xfId="9663" hidden="1" xr:uid="{98ADDB2F-B0C7-4BAE-9013-FB0825AB6D9A}"/>
    <cellStyle name="쉼표 [0] 11" xfId="9665" hidden="1" xr:uid="{6FD89C3E-6FE0-4226-A7EB-8C0F036B4044}"/>
    <cellStyle name="쉼표 [0] 11" xfId="9664" hidden="1" xr:uid="{16A52A9F-DCA2-42B0-8633-B06C875A8B91}"/>
    <cellStyle name="쉼표 [0] 11" xfId="9666" hidden="1" xr:uid="{6D4F7BC7-7F90-40D2-B27C-632139425255}"/>
    <cellStyle name="쉼표 [0] 11" xfId="9670" hidden="1" xr:uid="{94857EB2-01A3-41AE-A5A2-2E1A7D80CB5B}"/>
    <cellStyle name="쉼표 [0] 11" xfId="9679" hidden="1" xr:uid="{0179897C-98E4-4021-AA42-56C9E6D69379}"/>
    <cellStyle name="쉼표 [0] 11" xfId="9678" hidden="1" xr:uid="{BA3250EA-51FE-4997-8C25-D18E86F99FAD}"/>
    <cellStyle name="쉼표 [0] 11" xfId="9680" hidden="1" xr:uid="{DE7AF998-E975-455A-BEA5-E80A1EEE647A}"/>
    <cellStyle name="쉼표 [0] 11" xfId="9684" hidden="1" xr:uid="{3B44CA62-9DA7-460E-AC43-E5AE063F7336}"/>
    <cellStyle name="쉼표 [0] 11" xfId="9686" hidden="1" xr:uid="{59D61DA1-B47F-443E-AFBD-AE64DDE8B111}"/>
    <cellStyle name="쉼표 [0] 11" xfId="9685" hidden="1" xr:uid="{CACD5BB5-CE15-4ADB-B08A-6896D2081A4D}"/>
    <cellStyle name="쉼표 [0] 11" xfId="9687" hidden="1" xr:uid="{BEE6795D-C832-410E-BE7B-A4E98ECECCA7}"/>
    <cellStyle name="쉼표 [0] 11" xfId="9691" hidden="1" xr:uid="{3795F8D6-0F42-4CE7-84F6-A93C02EF0989}"/>
    <cellStyle name="쉼표 [0] 11" xfId="9693" hidden="1" xr:uid="{AAC061E6-3EF8-4F84-943C-923288BF560A}"/>
    <cellStyle name="쉼표 [0] 11" xfId="9692" hidden="1" xr:uid="{9AFF3708-6D98-4724-87DE-6F820F41EAE4}"/>
    <cellStyle name="쉼표 [0] 11" xfId="9694" hidden="1" xr:uid="{9EEC768A-0267-43E6-AE6F-39CBFC7C5AB8}"/>
    <cellStyle name="쉼표 [0] 11" xfId="9698" hidden="1" xr:uid="{ED87A6A2-02A0-4392-899A-AACEC1502B33}"/>
    <cellStyle name="쉼표 [0] 11" xfId="9700" hidden="1" xr:uid="{E0B2810C-3F33-486A-BB7E-CD48A689D369}"/>
    <cellStyle name="쉼표 [0] 11" xfId="9699" hidden="1" xr:uid="{F9666361-5DF6-4ADC-A828-D1FF01935AE8}"/>
    <cellStyle name="쉼표 [0] 11" xfId="9701" hidden="1" xr:uid="{D4D50468-E788-468A-808A-235768244856}"/>
    <cellStyle name="쉼표 [0] 11" xfId="9705" hidden="1" xr:uid="{9A66274B-BD5B-4FF2-8FA7-A6F8779DA0B9}"/>
    <cellStyle name="쉼표 [0] 11" xfId="9707" hidden="1" xr:uid="{62841F8A-ACF3-4C7B-A4BD-5E04C805A61B}"/>
    <cellStyle name="쉼표 [0] 11" xfId="9706" hidden="1" xr:uid="{B162C1E2-BBF8-40B5-A88E-EFE4CA79486B}"/>
    <cellStyle name="쉼표 [0] 11" xfId="9708" hidden="1" xr:uid="{7191CC25-C6A5-4907-B6D0-39807F894C73}"/>
    <cellStyle name="쉼표 [0] 11" xfId="9712" hidden="1" xr:uid="{020AF2AF-C3B1-4456-8E30-D4BFB73E19E1}"/>
    <cellStyle name="쉼표 [0] 11" xfId="9579" hidden="1" xr:uid="{BB809FBA-1DE0-44E6-8C63-920CB50B148C}"/>
    <cellStyle name="쉼표 [0] 11" xfId="9578" hidden="1" xr:uid="{DDB59289-B698-42BB-B711-4B832AB6B5F7}"/>
    <cellStyle name="쉼표 [0] 11" xfId="9580" hidden="1" xr:uid="{FE9DF7E3-75C3-480D-9C17-CA0858345798}"/>
    <cellStyle name="쉼표 [0] 11" xfId="9617" hidden="1" xr:uid="{D98B40DC-8530-4B74-A23C-6428CC79BFE6}"/>
    <cellStyle name="쉼표 [0] 11" xfId="9722" hidden="1" xr:uid="{7906F13A-4E0F-4138-B87B-B1291AF90240}"/>
    <cellStyle name="쉼표 [0] 11" xfId="9721" hidden="1" xr:uid="{986390BF-CAF1-4585-A02C-9090E45DCF91}"/>
    <cellStyle name="쉼표 [0] 11" xfId="9723" hidden="1" xr:uid="{A2F0AA0E-34F5-439A-A7D4-F440E3A8E8CF}"/>
    <cellStyle name="쉼표 [0] 11" xfId="9727" hidden="1" xr:uid="{DFDD7BD4-ED52-471A-87A1-C8779BEB340B}"/>
    <cellStyle name="쉼표 [0] 11" xfId="9729" hidden="1" xr:uid="{C675B468-24AA-473F-897D-243322DBF3B5}"/>
    <cellStyle name="쉼표 [0] 11" xfId="9728" hidden="1" xr:uid="{A0B80ED2-3612-4B9A-8182-E8189A6EAB13}"/>
    <cellStyle name="쉼표 [0] 11" xfId="9730" hidden="1" xr:uid="{71E92932-6E78-4C44-BA61-61FDB7A83F5E}"/>
    <cellStyle name="쉼표 [0] 11" xfId="9734" hidden="1" xr:uid="{DD6D58E6-C67C-4986-BA4A-E421947286E2}"/>
    <cellStyle name="쉼표 [0] 11" xfId="9736" hidden="1" xr:uid="{95504DF0-EBB1-496A-A069-F47BB1E27FEE}"/>
    <cellStyle name="쉼표 [0] 11" xfId="9735" hidden="1" xr:uid="{8C6E34D8-4282-4182-873F-84725F8F80A2}"/>
    <cellStyle name="쉼표 [0] 11" xfId="9737" hidden="1" xr:uid="{53410C09-EECE-4FBD-A7F2-501AB8EA84A8}"/>
    <cellStyle name="쉼표 [0] 11" xfId="9741" hidden="1" xr:uid="{CF4D2DF1-887C-45A5-B0E7-435F2DF03014}"/>
    <cellStyle name="쉼표 [0] 11" xfId="9743" hidden="1" xr:uid="{85DC544A-9349-451C-8686-8AFF62FC4B5C}"/>
    <cellStyle name="쉼표 [0] 11" xfId="9742" hidden="1" xr:uid="{56521380-E162-4D56-8620-4B2F3F1808A9}"/>
    <cellStyle name="쉼표 [0] 11" xfId="9744" hidden="1" xr:uid="{9C04C6D2-5121-4895-87CC-E95190DB2A3F}"/>
    <cellStyle name="쉼표 [0] 11" xfId="9748" hidden="1" xr:uid="{EC5C0909-B400-460E-8E18-71AA8071165D}"/>
    <cellStyle name="쉼표 [0] 11" xfId="9750" hidden="1" xr:uid="{5F1F851E-2732-4522-977D-69EB04496B25}"/>
    <cellStyle name="쉼표 [0] 11" xfId="9749" hidden="1" xr:uid="{3CA24CAD-1CC1-4D5C-918C-378BB6CD7F95}"/>
    <cellStyle name="쉼표 [0] 11" xfId="9751" hidden="1" xr:uid="{72C6E373-FE7F-4AF5-AFC9-AD8F4E58CB8D}"/>
    <cellStyle name="쉼표 [0] 11" xfId="9755" hidden="1" xr:uid="{52AA1A8B-0BA4-4CAD-B79B-61DEAE9D6FC5}"/>
    <cellStyle name="쉼표 [0] 11" xfId="9764" hidden="1" xr:uid="{C1974FB9-7E97-4841-A6EF-5EAF2BBAD266}"/>
    <cellStyle name="쉼표 [0] 11" xfId="9763" hidden="1" xr:uid="{C7B0F67C-3004-47C8-8581-5A5F8A9DC6E3}"/>
    <cellStyle name="쉼표 [0] 11" xfId="9765" hidden="1" xr:uid="{9BA54E3D-EE21-4AE7-8949-86FE16B87496}"/>
    <cellStyle name="쉼표 [0] 11" xfId="9769" hidden="1" xr:uid="{AAB515D4-9179-40C4-80C5-1CE28319A92F}"/>
    <cellStyle name="쉼표 [0] 11" xfId="9771" hidden="1" xr:uid="{6AD73913-20A2-4450-A151-F6660257AC4A}"/>
    <cellStyle name="쉼표 [0] 11" xfId="9770" hidden="1" xr:uid="{9D2F33A3-923E-4E56-9445-273199010989}"/>
    <cellStyle name="쉼표 [0] 11" xfId="9772" hidden="1" xr:uid="{D9784FB2-F04B-4BB9-8BBC-3CDF50B226AA}"/>
    <cellStyle name="쉼표 [0] 11" xfId="9776" hidden="1" xr:uid="{8A5C29CE-1114-467E-86AE-4A09EC2F30AC}"/>
    <cellStyle name="쉼표 [0] 11" xfId="9778" hidden="1" xr:uid="{92EFAFEF-670C-4FD6-A7D1-CFAF74BF205A}"/>
    <cellStyle name="쉼표 [0] 11" xfId="9777" hidden="1" xr:uid="{D60063C6-8B1E-4217-9571-31613E74ED3C}"/>
    <cellStyle name="쉼표 [0] 11" xfId="9779" hidden="1" xr:uid="{6D70D642-9C55-45B0-8D53-103CCF66B820}"/>
    <cellStyle name="쉼표 [0] 11" xfId="9783" hidden="1" xr:uid="{C8684D02-9441-4203-ADFA-6BCFBAD35084}"/>
    <cellStyle name="쉼표 [0] 11" xfId="9785" hidden="1" xr:uid="{8948254D-36A7-463B-BCC9-80E14AF157C4}"/>
    <cellStyle name="쉼표 [0] 11" xfId="9784" hidden="1" xr:uid="{BD7F600F-B332-4504-A14E-6F31DA680ADC}"/>
    <cellStyle name="쉼표 [0] 11" xfId="9786" hidden="1" xr:uid="{011AE769-1CAD-4A8E-95D0-221C9244430A}"/>
    <cellStyle name="쉼표 [0] 11" xfId="9790" hidden="1" xr:uid="{1BA98DE5-E941-4B02-BCFF-4CDC6C1ADAFE}"/>
    <cellStyle name="쉼표 [0] 11" xfId="9792" hidden="1" xr:uid="{C4721CBB-7C8A-4038-ABD5-AC62D8CB29E6}"/>
    <cellStyle name="쉼표 [0] 11" xfId="9791" hidden="1" xr:uid="{269AFE8E-EE25-46CD-B352-C0E4F6D14D46}"/>
    <cellStyle name="쉼표 [0] 11" xfId="9793" hidden="1" xr:uid="{FE183F3E-159B-466E-987E-9192E45806F1}"/>
    <cellStyle name="쉼표 [0] 11" xfId="9797" hidden="1" xr:uid="{3646B34F-686A-468C-A4E5-079BD438824D}"/>
    <cellStyle name="쉼표 [0] 11" xfId="9632" hidden="1" xr:uid="{819EED56-3517-4938-A2F9-FE3E1FDFD5AD}"/>
    <cellStyle name="쉼표 [0] 11" xfId="9581" hidden="1" xr:uid="{CC9800E0-D4B7-4B81-9571-8B5D1898FE5B}"/>
    <cellStyle name="쉼표 [0] 11" xfId="9572" hidden="1" xr:uid="{0EAB8322-42B8-4B99-A7CF-E149068BF893}"/>
    <cellStyle name="쉼표 [0] 11" xfId="9575" hidden="1" xr:uid="{34D725E6-21F4-4116-A8D2-F4DD6CC973CC}"/>
    <cellStyle name="쉼표 [0] 11" xfId="9807" hidden="1" xr:uid="{E71CBCCB-6CA1-48AC-8450-4A08FB677F86}"/>
    <cellStyle name="쉼표 [0] 11" xfId="9806" hidden="1" xr:uid="{6B325628-F899-4F35-BEF3-B9BA95FABE86}"/>
    <cellStyle name="쉼표 [0] 11" xfId="9808" hidden="1" xr:uid="{01EEBBF4-39B4-4B21-9430-EFAB29F48DDA}"/>
    <cellStyle name="쉼표 [0] 11" xfId="9812" hidden="1" xr:uid="{98F14F63-5AB3-46B2-8183-48449167F6FB}"/>
    <cellStyle name="쉼표 [0] 11" xfId="9814" hidden="1" xr:uid="{8EAFBFF5-85D4-43DD-B708-EC90124D0D22}"/>
    <cellStyle name="쉼표 [0] 11" xfId="9813" hidden="1" xr:uid="{8CA62DBA-DB2A-4C11-ACD8-32ED71445737}"/>
    <cellStyle name="쉼표 [0] 11" xfId="9815" hidden="1" xr:uid="{50D85EFD-0BA9-4C41-AC79-D589136B7D73}"/>
    <cellStyle name="쉼표 [0] 11" xfId="9819" hidden="1" xr:uid="{B43F01B5-044C-4CC3-BAE0-F0750E02F86A}"/>
    <cellStyle name="쉼표 [0] 11" xfId="9821" hidden="1" xr:uid="{276500D0-3F03-4D98-AF43-B1E4226502CD}"/>
    <cellStyle name="쉼표 [0] 11" xfId="9820" hidden="1" xr:uid="{75F795C0-F7AA-4F43-B5D9-161DD1B0C931}"/>
    <cellStyle name="쉼표 [0] 11" xfId="9822" hidden="1" xr:uid="{0FB62B93-53F4-4AC2-87D7-AF9E649BC448}"/>
    <cellStyle name="쉼표 [0] 11" xfId="9826" hidden="1" xr:uid="{538F3D02-C5DD-4B91-AFB9-154605CDBCB9}"/>
    <cellStyle name="쉼표 [0] 11" xfId="9828" hidden="1" xr:uid="{3C95622D-4CAD-476B-B2B9-63D525D5B00C}"/>
    <cellStyle name="쉼표 [0] 11" xfId="9827" hidden="1" xr:uid="{C153F6EF-03C4-470F-9C8E-4A60E30AE4EC}"/>
    <cellStyle name="쉼표 [0] 11" xfId="9829" hidden="1" xr:uid="{B3702EF4-5F2C-4640-AA8A-FA03E5C1F265}"/>
    <cellStyle name="쉼표 [0] 11" xfId="9833" hidden="1" xr:uid="{C8701234-817D-434A-A27C-069F3305B6D2}"/>
    <cellStyle name="쉼표 [0] 11" xfId="9835" hidden="1" xr:uid="{606516F5-F603-4DDD-B8F4-DCAD4224D5CF}"/>
    <cellStyle name="쉼표 [0] 11" xfId="9834" hidden="1" xr:uid="{C4DCF5EA-42B9-44CB-A4B3-3841174A7145}"/>
    <cellStyle name="쉼표 [0] 11" xfId="9836" hidden="1" xr:uid="{DEEECEA0-6D30-4DFC-890E-391E64DF4FF7}"/>
    <cellStyle name="쉼표 [0] 11" xfId="9840" hidden="1" xr:uid="{F0F4DAC6-D63B-4FF5-91EF-B800CCE178AC}"/>
    <cellStyle name="쉼표 [0] 11" xfId="9849" hidden="1" xr:uid="{CAED429D-D9F5-42E5-AF9C-6D18151DF95E}"/>
    <cellStyle name="쉼표 [0] 11" xfId="9848" hidden="1" xr:uid="{AF780FFB-C37C-443E-AD26-B745885822B4}"/>
    <cellStyle name="쉼표 [0] 11" xfId="9850" hidden="1" xr:uid="{8F7DB06B-993A-43D6-B090-CAE2FBA314D9}"/>
    <cellStyle name="쉼표 [0] 11" xfId="9854" hidden="1" xr:uid="{EA18316C-002B-4675-B295-E54EC7F56804}"/>
    <cellStyle name="쉼표 [0] 11" xfId="9856" hidden="1" xr:uid="{3D261EE9-F445-46D3-896E-2E2E0021370C}"/>
    <cellStyle name="쉼표 [0] 11" xfId="9855" hidden="1" xr:uid="{54364E03-995D-400B-808D-3620518C36AB}"/>
    <cellStyle name="쉼표 [0] 11" xfId="9857" hidden="1" xr:uid="{8CD6800D-9C7F-464D-80B6-6C5D640E6B79}"/>
    <cellStyle name="쉼표 [0] 11" xfId="9861" hidden="1" xr:uid="{78C37BBD-8CB8-4D76-8011-2046AA79DF0E}"/>
    <cellStyle name="쉼표 [0] 11" xfId="9863" hidden="1" xr:uid="{D7FD82E1-9BBE-474D-B3C0-FAA15C1D4622}"/>
    <cellStyle name="쉼표 [0] 11" xfId="9862" hidden="1" xr:uid="{085A5DC8-E56E-4309-B87D-7D483034DBFC}"/>
    <cellStyle name="쉼표 [0] 11" xfId="9864" hidden="1" xr:uid="{5E172D4B-B099-4C97-8286-30BF29D2CB64}"/>
    <cellStyle name="쉼표 [0] 11" xfId="9868" hidden="1" xr:uid="{FD28BA47-DC5B-4F09-979B-0EEA21C73113}"/>
    <cellStyle name="쉼표 [0] 11" xfId="9870" hidden="1" xr:uid="{919BECD9-54EB-44C3-973C-1E9407FE7C2A}"/>
    <cellStyle name="쉼표 [0] 11" xfId="9869" hidden="1" xr:uid="{F4E9B355-A36E-4FBB-8A6B-235A796CDFA6}"/>
    <cellStyle name="쉼표 [0] 11" xfId="9871" hidden="1" xr:uid="{D4984387-20CB-4C4C-89C3-A495B92D593A}"/>
    <cellStyle name="쉼표 [0] 11" xfId="9875" hidden="1" xr:uid="{2B13FA85-7609-4CE7-BFC4-E4FAA6FF6A41}"/>
    <cellStyle name="쉼표 [0] 11" xfId="9877" hidden="1" xr:uid="{DEE24E53-ADB0-4D16-895E-1AF025E317DC}"/>
    <cellStyle name="쉼표 [0] 11" xfId="9876" hidden="1" xr:uid="{A6848036-E39C-4309-9B09-46D412CFBAFA}"/>
    <cellStyle name="쉼표 [0] 11" xfId="9878" hidden="1" xr:uid="{1FB36579-0300-48DA-B041-B198907E6D49}"/>
    <cellStyle name="쉼표 [0] 11" xfId="9882" hidden="1" xr:uid="{48F069B5-3E25-4B00-A5C2-DA75E2EC40DD}"/>
    <cellStyle name="쉼표 [0] 11" xfId="8767" hidden="1" xr:uid="{90068CAA-90FF-4BAE-85DF-4880D3F2B521}"/>
    <cellStyle name="쉼표 [0] 11" xfId="8766" hidden="1" xr:uid="{C88B157D-9CE1-449E-8702-0487B2042FDD}"/>
    <cellStyle name="쉼표 [0] 11" xfId="9085" hidden="1" xr:uid="{453B14CF-A1DF-4039-BE2A-865FFE9FC2DA}"/>
    <cellStyle name="쉼표 [0] 11" xfId="8822" hidden="1" xr:uid="{8362801F-86A5-4FA7-91F5-793A1795283B}"/>
    <cellStyle name="쉼표 [0] 11" xfId="9894" hidden="1" xr:uid="{B4D54368-4CE6-47D8-8695-2D4FE930C91A}"/>
    <cellStyle name="쉼표 [0] 11" xfId="9893" hidden="1" xr:uid="{7650C72C-FAA3-4A4C-BD02-4D6A03F6109C}"/>
    <cellStyle name="쉼표 [0] 11" xfId="9895" hidden="1" xr:uid="{F492D542-CF73-43F9-930B-82356F2AF090}"/>
    <cellStyle name="쉼표 [0] 11" xfId="9899" hidden="1" xr:uid="{5DCC820F-6A98-471B-91D1-834C54927454}"/>
    <cellStyle name="쉼표 [0] 11" xfId="9901" hidden="1" xr:uid="{B484C11D-17C3-4DFA-ADA9-FD3677152FD8}"/>
    <cellStyle name="쉼표 [0] 11" xfId="9900" hidden="1" xr:uid="{F04D60B7-CAB3-452E-A8EA-8E15591D5D56}"/>
    <cellStyle name="쉼표 [0] 11" xfId="9902" hidden="1" xr:uid="{6CD991F3-E199-4A34-B1A9-1D3E5BE43FDA}"/>
    <cellStyle name="쉼표 [0] 11" xfId="9906" hidden="1" xr:uid="{067CF7B7-70D6-4285-BC04-A0B83B0EF715}"/>
    <cellStyle name="쉼표 [0] 11" xfId="9908" hidden="1" xr:uid="{2A57F5F1-49A3-46AE-A666-F356CB19C198}"/>
    <cellStyle name="쉼표 [0] 11" xfId="9907" hidden="1" xr:uid="{9A5ECA48-2BFA-4903-91D1-B4724186A617}"/>
    <cellStyle name="쉼표 [0] 11" xfId="9909" hidden="1" xr:uid="{C3D21E45-393B-4D39-8FAB-C6059634472B}"/>
    <cellStyle name="쉼표 [0] 11" xfId="9913" hidden="1" xr:uid="{C392C5CE-180C-4C5C-A0EB-BA44D75B4A7D}"/>
    <cellStyle name="쉼표 [0] 11" xfId="9915" hidden="1" xr:uid="{549F6CEA-4C0A-4F36-BE2C-B936AD7A2520}"/>
    <cellStyle name="쉼표 [0] 11" xfId="9914" hidden="1" xr:uid="{272C9EBC-C7DE-4B53-B3AF-4AE6867926B4}"/>
    <cellStyle name="쉼표 [0] 11" xfId="9916" hidden="1" xr:uid="{F3B85713-5088-449E-8EF1-8052944BFCE9}"/>
    <cellStyle name="쉼표 [0] 11" xfId="9920" hidden="1" xr:uid="{80E170B2-309E-4604-86FC-A40AB6AEB228}"/>
    <cellStyle name="쉼표 [0] 11" xfId="9922" hidden="1" xr:uid="{FBA41B70-B38F-493C-87F0-48365EBBD04F}"/>
    <cellStyle name="쉼표 [0] 11" xfId="9921" hidden="1" xr:uid="{C3237717-43DD-4B42-83E6-51E3DB8ED941}"/>
    <cellStyle name="쉼표 [0] 11" xfId="9923" hidden="1" xr:uid="{90C89213-A1CC-40E0-A7F4-F500A887448D}"/>
    <cellStyle name="쉼표 [0] 11" xfId="9927" hidden="1" xr:uid="{EFD47A4A-515E-4334-BBA2-400C9D9B7CD1}"/>
    <cellStyle name="쉼표 [0] 11" xfId="9940" hidden="1" xr:uid="{2BED7740-FCFD-45CE-B1A6-0292500B1045}"/>
    <cellStyle name="쉼표 [0] 11" xfId="9939" hidden="1" xr:uid="{1E510E36-EAAC-42E5-9A30-DE68C384AD75}"/>
    <cellStyle name="쉼표 [0] 11" xfId="9941" hidden="1" xr:uid="{1B3ADAA4-1CF0-47D1-9549-BA4693BA59A6}"/>
    <cellStyle name="쉼표 [0] 11" xfId="9945" hidden="1" xr:uid="{1B44B93E-5644-4994-954D-4C617E875AD1}"/>
    <cellStyle name="쉼표 [0] 11" xfId="9947" hidden="1" xr:uid="{5F9C358C-F43E-4809-9547-AB4DBB9F54B3}"/>
    <cellStyle name="쉼표 [0] 11" xfId="9946" hidden="1" xr:uid="{9999C1B5-40C6-4CC7-B2D6-A68BB1A3A34D}"/>
    <cellStyle name="쉼표 [0] 11" xfId="9948" hidden="1" xr:uid="{19130BCF-DE83-4290-9EC6-B4611F2438F1}"/>
    <cellStyle name="쉼표 [0] 11" xfId="9952" hidden="1" xr:uid="{721F6A80-E003-463F-8548-EFDA7D6DD5C9}"/>
    <cellStyle name="쉼표 [0] 11" xfId="9954" hidden="1" xr:uid="{B397754C-8FAB-4E02-BDD9-BDE299E2D0DF}"/>
    <cellStyle name="쉼표 [0] 11" xfId="9953" hidden="1" xr:uid="{E5EBB263-9198-468C-BAC9-1962943D99B8}"/>
    <cellStyle name="쉼표 [0] 11" xfId="9955" hidden="1" xr:uid="{413FEBCF-F185-4A92-9A31-A6ABAE96DFF6}"/>
    <cellStyle name="쉼표 [0] 11" xfId="9959" hidden="1" xr:uid="{5AEC26B8-0A20-4640-AC87-4D325268F8A7}"/>
    <cellStyle name="쉼표 [0] 11" xfId="9961" hidden="1" xr:uid="{8C988F2B-B43C-4D38-AB7B-3538D2140052}"/>
    <cellStyle name="쉼표 [0] 11" xfId="9960" hidden="1" xr:uid="{C90A60F5-E96A-4DDC-95D4-92D90238B9B4}"/>
    <cellStyle name="쉼표 [0] 11" xfId="9962" hidden="1" xr:uid="{48AD539C-83BD-4751-823F-7D2AAFFCD5AA}"/>
    <cellStyle name="쉼표 [0] 11" xfId="9966" hidden="1" xr:uid="{8CAEBBF2-9DB7-48BD-ACA5-4147A6EF0444}"/>
    <cellStyle name="쉼표 [0] 11" xfId="9968" hidden="1" xr:uid="{56FD842F-C52F-415C-B014-5276E2915B77}"/>
    <cellStyle name="쉼표 [0] 11" xfId="9967" hidden="1" xr:uid="{E2D871A0-7BC6-4EB9-91E3-1CD43EF3C7D0}"/>
    <cellStyle name="쉼표 [0] 11" xfId="9969" hidden="1" xr:uid="{E230FE48-07F9-40F5-A391-FC445768DBC7}"/>
    <cellStyle name="쉼표 [0] 11" xfId="9973" hidden="1" xr:uid="{1A0BAACF-3236-4788-8AFC-3A2D4DC41A4B}"/>
    <cellStyle name="쉼표 [0] 11" xfId="9985" hidden="1" xr:uid="{839BB6BB-E140-43EC-A08B-9650FBA15FE5}"/>
    <cellStyle name="쉼표 [0] 11" xfId="9984" hidden="1" xr:uid="{983E117F-317F-429B-811C-309E01EEF45E}"/>
    <cellStyle name="쉼표 [0] 11" xfId="9986" hidden="1" xr:uid="{FC3CD402-D452-4B60-9BAC-CC01F71273AB}"/>
    <cellStyle name="쉼표 [0] 11" xfId="9990" hidden="1" xr:uid="{15A1C8CE-1652-4036-882F-0216FD8F5296}"/>
    <cellStyle name="쉼표 [0] 11" xfId="9992" hidden="1" xr:uid="{D7B52653-CC79-45F9-A325-68D152CCE754}"/>
    <cellStyle name="쉼표 [0] 11" xfId="9991" hidden="1" xr:uid="{4F785637-7A64-48BD-A09C-66B5C8C6A81B}"/>
    <cellStyle name="쉼표 [0] 11" xfId="9993" hidden="1" xr:uid="{98BB094F-B6ED-430C-98D3-4BF835960BE7}"/>
    <cellStyle name="쉼표 [0] 11" xfId="9997" hidden="1" xr:uid="{72906002-21BB-4CF9-B8DC-C215D07FDE0F}"/>
    <cellStyle name="쉼표 [0] 11" xfId="9999" hidden="1" xr:uid="{23A795C1-D711-42AE-8328-8F51AEF75BC2}"/>
    <cellStyle name="쉼표 [0] 11" xfId="9998" hidden="1" xr:uid="{23660F43-417F-4441-8C42-B717892BAAE5}"/>
    <cellStyle name="쉼표 [0] 11" xfId="10000" hidden="1" xr:uid="{41C960AD-02A2-4347-9DB9-9F8FC8CE4E9E}"/>
    <cellStyle name="쉼표 [0] 11" xfId="10004" hidden="1" xr:uid="{B8AC5CFA-C209-4981-AE9A-DEEFC4E70A41}"/>
    <cellStyle name="쉼표 [0] 11" xfId="10006" hidden="1" xr:uid="{699EB660-ECF0-4DCE-8DEE-9931E248E562}"/>
    <cellStyle name="쉼표 [0] 11" xfId="10005" hidden="1" xr:uid="{B145A8EC-68EB-4707-81CF-908BF6EEAC0C}"/>
    <cellStyle name="쉼표 [0] 11" xfId="10007" hidden="1" xr:uid="{812D324D-EEB9-49FB-BA9C-966CDE1D101A}"/>
    <cellStyle name="쉼표 [0] 11" xfId="10011" hidden="1" xr:uid="{6ED366A3-878C-43F0-BEB4-FA0E0025F14E}"/>
    <cellStyle name="쉼표 [0] 11" xfId="10013" hidden="1" xr:uid="{CC566A15-7E14-484E-8F19-51A2D7DFF70B}"/>
    <cellStyle name="쉼표 [0] 11" xfId="10012" hidden="1" xr:uid="{B2044FD3-42DA-47A7-AC75-6A741FB76EA2}"/>
    <cellStyle name="쉼표 [0] 11" xfId="10014" hidden="1" xr:uid="{0413AFDA-613E-46CC-AE12-3B6A221C0757}"/>
    <cellStyle name="쉼표 [0] 11" xfId="10018" hidden="1" xr:uid="{B567E778-138F-4193-AA23-FA937839A9C6}"/>
    <cellStyle name="쉼표 [0] 11" xfId="10021" hidden="1" xr:uid="{6D814242-37D0-49B2-9DC6-941A9A321177}"/>
    <cellStyle name="쉼표 [0] 11" xfId="10020" hidden="1" xr:uid="{F562DB0B-138B-4669-B77A-F709691733A2}"/>
    <cellStyle name="쉼표 [0] 11" xfId="10022" hidden="1" xr:uid="{7F66EE20-ACD7-490C-BFEB-0828439E5323}"/>
    <cellStyle name="쉼표 [0] 11" xfId="10026" hidden="1" xr:uid="{A2AE1E3B-52DF-4F92-A190-D10DCC3CD637}"/>
    <cellStyle name="쉼표 [0] 11" xfId="10039" hidden="1" xr:uid="{FA33AFD0-D340-4499-9F63-AC80E0C66426}"/>
    <cellStyle name="쉼표 [0] 11" xfId="10038" hidden="1" xr:uid="{41D9129D-8F46-4D26-9AB1-C1B487436309}"/>
    <cellStyle name="쉼표 [0] 11" xfId="10040" hidden="1" xr:uid="{1DC25646-7E96-4F1D-A490-879528F8A737}"/>
    <cellStyle name="쉼표 [0] 11" xfId="10044" hidden="1" xr:uid="{BCD65805-B9F1-485D-BAD5-08B18303A403}"/>
    <cellStyle name="쉼표 [0] 11" xfId="10046" hidden="1" xr:uid="{1AA78D8D-F8D6-4698-8204-9ED8846C50F7}"/>
    <cellStyle name="쉼표 [0] 11" xfId="10045" hidden="1" xr:uid="{6B63E420-57F0-49A7-823A-CD4ECDE400EE}"/>
    <cellStyle name="쉼표 [0] 11" xfId="10047" hidden="1" xr:uid="{574D13B2-EE03-462E-B92C-571800B29EEB}"/>
    <cellStyle name="쉼표 [0] 11" xfId="10051" hidden="1" xr:uid="{BB810B57-06C0-43CC-A55E-DD10F7688F48}"/>
    <cellStyle name="쉼표 [0] 11" xfId="10053" hidden="1" xr:uid="{9D1F9C80-FF01-41E1-8CEC-76A429FBCB3B}"/>
    <cellStyle name="쉼표 [0] 11" xfId="10052" hidden="1" xr:uid="{D53F57CA-CE20-4B3D-A50C-1967CB20951E}"/>
    <cellStyle name="쉼표 [0] 11" xfId="10054" hidden="1" xr:uid="{B38CB5C4-A2D2-425E-A97C-4649B229EF6E}"/>
    <cellStyle name="쉼표 [0] 11" xfId="10058" hidden="1" xr:uid="{A3D8299E-4555-4473-AA42-A834FC221948}"/>
    <cellStyle name="쉼표 [0] 11" xfId="10060" hidden="1" xr:uid="{730342F9-A321-4590-BF69-027E51526113}"/>
    <cellStyle name="쉼표 [0] 11" xfId="10059" hidden="1" xr:uid="{D6807BCC-A74A-4070-B741-2EA56AA06565}"/>
    <cellStyle name="쉼표 [0] 11" xfId="10061" hidden="1" xr:uid="{02A7AFE5-F452-452C-87AC-E37352F8AED7}"/>
    <cellStyle name="쉼표 [0] 11" xfId="10065" hidden="1" xr:uid="{231F62C1-2105-40E7-BFCE-335C345D5DBF}"/>
    <cellStyle name="쉼표 [0] 11" xfId="10067" hidden="1" xr:uid="{3809D3AC-417E-495C-BD73-B6A429087617}"/>
    <cellStyle name="쉼표 [0] 11" xfId="10066" hidden="1" xr:uid="{1BA68635-CA93-404A-A075-703906EBF70C}"/>
    <cellStyle name="쉼표 [0] 11" xfId="10068" hidden="1" xr:uid="{7677682B-CAE3-43DB-A59C-2D175EBDBF09}"/>
    <cellStyle name="쉼표 [0] 11" xfId="10072" hidden="1" xr:uid="{DAFCDD27-ACE2-4C95-8A89-37A72C94B67E}"/>
    <cellStyle name="쉼표 [0] 11" xfId="10081" hidden="1" xr:uid="{162C4056-33ED-4887-A8FA-050613F0A770}"/>
    <cellStyle name="쉼표 [0] 11" xfId="10080" hidden="1" xr:uid="{D9B4F11F-5CE9-4D31-9C52-8840D940EE73}"/>
    <cellStyle name="쉼표 [0] 11" xfId="10082" hidden="1" xr:uid="{1B809B53-B4A7-4924-866C-7CC79A4066A2}"/>
    <cellStyle name="쉼표 [0] 11" xfId="10086" hidden="1" xr:uid="{F91EE48F-3EE0-461C-92B9-BCB47E29A363}"/>
    <cellStyle name="쉼표 [0] 11" xfId="10088" hidden="1" xr:uid="{6AE5E904-21DE-40E9-B484-DA7CF9D8D8BC}"/>
    <cellStyle name="쉼표 [0] 11" xfId="10087" hidden="1" xr:uid="{276DB941-2A9D-4649-AFBC-42A9DC9D3367}"/>
    <cellStyle name="쉼표 [0] 11" xfId="10089" hidden="1" xr:uid="{BE9B4847-87B6-4370-B233-4D06E2B8FB37}"/>
    <cellStyle name="쉼표 [0] 11" xfId="10093" hidden="1" xr:uid="{B13279E9-8017-48D6-A3C8-77A0A64B0307}"/>
    <cellStyle name="쉼표 [0] 11" xfId="10095" hidden="1" xr:uid="{73F62CC6-2ECD-48C4-856A-4D9BF47FDA9E}"/>
    <cellStyle name="쉼표 [0] 11" xfId="10094" hidden="1" xr:uid="{A52AB03C-2832-4A0D-84C1-FD07460F7FEE}"/>
    <cellStyle name="쉼표 [0] 11" xfId="10096" hidden="1" xr:uid="{2B58854A-29DD-4AB4-B4B1-AAEBCEE5ABF9}"/>
    <cellStyle name="쉼표 [0] 11" xfId="10100" hidden="1" xr:uid="{E1B783EE-ABB1-4355-831D-88CBDC574082}"/>
    <cellStyle name="쉼표 [0] 11" xfId="10102" hidden="1" xr:uid="{11A53AC7-C0DC-453F-9C3D-BE221B56CCB0}"/>
    <cellStyle name="쉼표 [0] 11" xfId="10101" hidden="1" xr:uid="{4EDEF839-F679-4205-8B37-E17BB154FED5}"/>
    <cellStyle name="쉼표 [0] 11" xfId="10103" hidden="1" xr:uid="{17A1714B-E13F-4B09-B29D-141455B9E34F}"/>
    <cellStyle name="쉼표 [0] 11" xfId="10107" hidden="1" xr:uid="{0B3FA7F6-62B9-4A42-A27B-92CC32A333B7}"/>
    <cellStyle name="쉼표 [0] 11" xfId="10109" hidden="1" xr:uid="{AAEFBD6A-5079-45E3-B378-77B49DCDAD8A}"/>
    <cellStyle name="쉼표 [0] 11" xfId="10108" hidden="1" xr:uid="{8CDA9E3C-6F03-49EA-B51B-D4845047FF71}"/>
    <cellStyle name="쉼표 [0] 11" xfId="10110" hidden="1" xr:uid="{A35EB46D-B749-434B-8A95-B78736E91AC8}"/>
    <cellStyle name="쉼표 [0] 11" xfId="10114" hidden="1" xr:uid="{7F9174B1-5A04-4962-8D27-12D18E1EE89E}"/>
    <cellStyle name="쉼표 [0] 11" xfId="9981" hidden="1" xr:uid="{85012E5F-B313-4AD8-A9E6-E9B88F10B1C2}"/>
    <cellStyle name="쉼표 [0] 11" xfId="9980" hidden="1" xr:uid="{02741358-3D55-4FEC-B184-0723A80BEDA4}"/>
    <cellStyle name="쉼표 [0] 11" xfId="9982" hidden="1" xr:uid="{D3246812-BBCA-4F11-8128-8A5D89753A3A}"/>
    <cellStyle name="쉼표 [0] 11" xfId="10019" hidden="1" xr:uid="{F96A02A3-7F80-4256-851F-83D1E2029F70}"/>
    <cellStyle name="쉼표 [0] 11" xfId="10124" hidden="1" xr:uid="{956D441C-C6F6-4C5D-A461-A9805DF75C21}"/>
    <cellStyle name="쉼표 [0] 11" xfId="10123" hidden="1" xr:uid="{7E8F1816-A2A7-4B74-A8CC-BBC2BAEA08FE}"/>
    <cellStyle name="쉼표 [0] 11" xfId="10125" hidden="1" xr:uid="{34B5050C-9184-43E5-B3F7-B7B00BA142EA}"/>
    <cellStyle name="쉼표 [0] 11" xfId="10129" hidden="1" xr:uid="{476F333F-87E5-4947-9A11-C397B58962C7}"/>
    <cellStyle name="쉼표 [0] 11" xfId="10131" hidden="1" xr:uid="{994D5A03-1CEA-46E4-8883-263FFFF471C4}"/>
    <cellStyle name="쉼표 [0] 11" xfId="10130" hidden="1" xr:uid="{2948DDE7-DB4B-4AB8-9FC1-6F1EDD702955}"/>
    <cellStyle name="쉼표 [0] 11" xfId="10132" hidden="1" xr:uid="{AF929088-3C71-4BFD-BF7C-7706AADCA36D}"/>
    <cellStyle name="쉼표 [0] 11" xfId="10136" hidden="1" xr:uid="{075FDECA-3B02-455F-BF2F-8D9D49BECAA0}"/>
    <cellStyle name="쉼표 [0] 11" xfId="10138" hidden="1" xr:uid="{0B8342EC-89D5-4C32-8EC0-DAA176B928F6}"/>
    <cellStyle name="쉼표 [0] 11" xfId="10137" hidden="1" xr:uid="{F250ECC2-F00D-4592-9CEB-C322C8E26FE2}"/>
    <cellStyle name="쉼표 [0] 11" xfId="10139" hidden="1" xr:uid="{57B29623-43A2-427F-AAB6-3AC92582534F}"/>
    <cellStyle name="쉼표 [0] 11" xfId="10143" hidden="1" xr:uid="{85F2A713-D327-4944-A477-8FCAB22C54F0}"/>
    <cellStyle name="쉼표 [0] 11" xfId="10145" hidden="1" xr:uid="{03C4304A-6C04-4838-B7ED-CAD4677DE1E4}"/>
    <cellStyle name="쉼표 [0] 11" xfId="10144" hidden="1" xr:uid="{FB6AC570-4C4E-4340-A9C8-AF9257589A8F}"/>
    <cellStyle name="쉼표 [0] 11" xfId="10146" hidden="1" xr:uid="{6473489C-4945-4514-969E-17CBEF558F4F}"/>
    <cellStyle name="쉼표 [0] 11" xfId="10150" hidden="1" xr:uid="{58A6F05E-00FA-4F5F-9804-6DDBFBA18CD1}"/>
    <cellStyle name="쉼표 [0] 11" xfId="10152" hidden="1" xr:uid="{380D475A-3B41-4B5E-B8B8-7493C8F749D3}"/>
    <cellStyle name="쉼표 [0] 11" xfId="10151" hidden="1" xr:uid="{6B8D5259-285C-4B49-9733-74E5B65D76C3}"/>
    <cellStyle name="쉼표 [0] 11" xfId="10153" hidden="1" xr:uid="{425DD847-DA3B-4EFE-9255-6C76F2657C45}"/>
    <cellStyle name="쉼표 [0] 11" xfId="10157" hidden="1" xr:uid="{023A3290-E29D-4B37-80EE-87F9C5923495}"/>
    <cellStyle name="쉼표 [0] 11" xfId="10166" hidden="1" xr:uid="{0209621F-1786-4C00-BC99-4EFF32046C87}"/>
    <cellStyle name="쉼표 [0] 11" xfId="10165" hidden="1" xr:uid="{75002377-0A55-4FF8-9D9E-1BCFD581B384}"/>
    <cellStyle name="쉼표 [0] 11" xfId="10167" hidden="1" xr:uid="{AE1A233A-3A87-4B2D-8644-B2B08C3D253D}"/>
    <cellStyle name="쉼표 [0] 11" xfId="10171" hidden="1" xr:uid="{4F5982B6-AB6B-4545-89C5-27BAA2077373}"/>
    <cellStyle name="쉼표 [0] 11" xfId="10173" hidden="1" xr:uid="{AA2B32A0-0337-41E4-8D38-3ABAD8EFD781}"/>
    <cellStyle name="쉼표 [0] 11" xfId="10172" hidden="1" xr:uid="{62CFBB49-27DA-4D34-B680-EFC0B7F45502}"/>
    <cellStyle name="쉼표 [0] 11" xfId="10174" hidden="1" xr:uid="{1EA66750-99D1-4496-B022-00F5B0700C1B}"/>
    <cellStyle name="쉼표 [0] 11" xfId="10178" hidden="1" xr:uid="{B837A46A-3B03-4F6B-AE10-53CC649F8FB4}"/>
    <cellStyle name="쉼표 [0] 11" xfId="10180" hidden="1" xr:uid="{E6D79AFF-3E9A-4A5B-A80D-77E71953BE8D}"/>
    <cellStyle name="쉼표 [0] 11" xfId="10179" hidden="1" xr:uid="{62A08BBC-4311-4B99-85D8-B0E75B94DEDA}"/>
    <cellStyle name="쉼표 [0] 11" xfId="10181" hidden="1" xr:uid="{7BD6489C-39EC-433B-A3E9-D3818FAFC2FF}"/>
    <cellStyle name="쉼표 [0] 11" xfId="10185" hidden="1" xr:uid="{5A0F9502-CC98-43AF-98A2-BFC71D920212}"/>
    <cellStyle name="쉼표 [0] 11" xfId="10187" hidden="1" xr:uid="{EC2CAF5A-C034-40FD-86A4-407E31953E0F}"/>
    <cellStyle name="쉼표 [0] 11" xfId="10186" hidden="1" xr:uid="{FF1C29EC-4592-4DF0-B76B-81D44246C2CE}"/>
    <cellStyle name="쉼표 [0] 11" xfId="10188" hidden="1" xr:uid="{4454EE5B-8309-429A-AE10-B2862AFFA519}"/>
    <cellStyle name="쉼표 [0] 11" xfId="10192" hidden="1" xr:uid="{F4FCCA8F-85C4-4451-81AA-EA9BC0C78599}"/>
    <cellStyle name="쉼표 [0] 11" xfId="10194" hidden="1" xr:uid="{15059E01-7E21-45D8-81C8-961065523343}"/>
    <cellStyle name="쉼표 [0] 11" xfId="10193" hidden="1" xr:uid="{D44DCB6E-D77F-4F8F-BAD5-FBCD7EBC316D}"/>
    <cellStyle name="쉼표 [0] 11" xfId="10195" hidden="1" xr:uid="{A91F4D35-1B2A-4DDC-BDC3-0E780ABA678B}"/>
    <cellStyle name="쉼표 [0] 11" xfId="10199" hidden="1" xr:uid="{6E252930-981C-45E8-93EE-DC0CE665FAE4}"/>
    <cellStyle name="쉼표 [0] 11" xfId="10034" hidden="1" xr:uid="{90D8E9E0-D3C8-42C6-9D47-2EBD70998C9F}"/>
    <cellStyle name="쉼표 [0] 11" xfId="9983" hidden="1" xr:uid="{ACA0DF58-FF71-4A51-9C42-3037CD493596}"/>
    <cellStyle name="쉼표 [0] 11" xfId="9974" hidden="1" xr:uid="{80CD63FD-D127-472D-BA9A-5C536C253F49}"/>
    <cellStyle name="쉼표 [0] 11" xfId="9977" hidden="1" xr:uid="{908BE1E4-8DC3-40FA-8DF1-A68A1ECFFA9B}"/>
    <cellStyle name="쉼표 [0] 11" xfId="10209" hidden="1" xr:uid="{DC9AECCA-6B9B-453D-AFBD-752554247051}"/>
    <cellStyle name="쉼표 [0] 11" xfId="10208" hidden="1" xr:uid="{34B5A8A2-5DB1-4BAD-9DA6-42F2262ADE37}"/>
    <cellStyle name="쉼표 [0] 11" xfId="10210" hidden="1" xr:uid="{E406A239-BD62-4B15-B6BA-C682295B85C4}"/>
    <cellStyle name="쉼표 [0] 11" xfId="10214" hidden="1" xr:uid="{91A9FD6A-E22F-4237-B6BD-88C7A32CDCB9}"/>
    <cellStyle name="쉼표 [0] 11" xfId="10216" hidden="1" xr:uid="{5339BEE1-E008-4095-9B11-15420152ADFE}"/>
    <cellStyle name="쉼표 [0] 11" xfId="10215" hidden="1" xr:uid="{0CB15B1E-0FD0-4BD2-A010-7736E9096DF4}"/>
    <cellStyle name="쉼표 [0] 11" xfId="10217" hidden="1" xr:uid="{70C5649E-8CDF-4427-8789-6FAB68695A96}"/>
    <cellStyle name="쉼표 [0] 11" xfId="10221" hidden="1" xr:uid="{4226AF5F-F41A-4610-9818-D7DCF247BA92}"/>
    <cellStyle name="쉼표 [0] 11" xfId="10223" hidden="1" xr:uid="{7CA3B241-555E-416D-B17E-D906D637929A}"/>
    <cellStyle name="쉼표 [0] 11" xfId="10222" hidden="1" xr:uid="{A986116E-F903-4974-9D60-E1DA8D486B7B}"/>
    <cellStyle name="쉼표 [0] 11" xfId="10224" hidden="1" xr:uid="{559520EF-89DA-4A7D-8145-1319FA470EEB}"/>
    <cellStyle name="쉼표 [0] 11" xfId="10228" hidden="1" xr:uid="{EBAB97D3-24A1-4E94-9C6D-B78AAB7C759E}"/>
    <cellStyle name="쉼표 [0] 11" xfId="10230" hidden="1" xr:uid="{8AB93B18-08D2-4533-8459-8325C253F63E}"/>
    <cellStyle name="쉼표 [0] 11" xfId="10229" hidden="1" xr:uid="{40C81533-C1FA-4D1F-B840-17DBCD6E1E20}"/>
    <cellStyle name="쉼표 [0] 11" xfId="10231" hidden="1" xr:uid="{D30F020A-BB5C-4A42-B623-957A6571C070}"/>
    <cellStyle name="쉼표 [0] 11" xfId="10235" hidden="1" xr:uid="{D1E00EAC-CE53-4494-9C7C-94F549C862D0}"/>
    <cellStyle name="쉼표 [0] 11" xfId="10237" hidden="1" xr:uid="{09314EBD-C08F-4FD1-A008-28014E83F45B}"/>
    <cellStyle name="쉼표 [0] 11" xfId="10236" hidden="1" xr:uid="{0DBE4B94-86C0-4D97-90C5-19AABCEFED45}"/>
    <cellStyle name="쉼표 [0] 11" xfId="10238" hidden="1" xr:uid="{E9CE5BFA-8F51-4C46-B08C-C34AE4E2291D}"/>
    <cellStyle name="쉼표 [0] 11" xfId="10242" hidden="1" xr:uid="{7F372C2E-D83B-45A8-B78E-C76B81D6E6A8}"/>
    <cellStyle name="쉼표 [0] 11" xfId="10251" hidden="1" xr:uid="{9BFC95EC-6B5D-4A0A-B6B7-F9D24A14446C}"/>
    <cellStyle name="쉼표 [0] 11" xfId="10250" hidden="1" xr:uid="{C67C28A2-3498-4140-A529-F6D0EBF26E68}"/>
    <cellStyle name="쉼표 [0] 11" xfId="10252" hidden="1" xr:uid="{06C26C78-A197-4B01-B043-82CE64570E68}"/>
    <cellStyle name="쉼표 [0] 11" xfId="10256" hidden="1" xr:uid="{409C40DD-C957-4BED-96C6-3283E9BE86DF}"/>
    <cellStyle name="쉼표 [0] 11" xfId="10258" hidden="1" xr:uid="{C36374D1-C2D9-4635-A6E2-DFF188753884}"/>
    <cellStyle name="쉼표 [0] 11" xfId="10257" hidden="1" xr:uid="{A5A28699-3771-4290-9D39-71CB5F2B11CF}"/>
    <cellStyle name="쉼표 [0] 11" xfId="10259" hidden="1" xr:uid="{38FC2AE6-EA13-42E1-A288-26BD5B934545}"/>
    <cellStyle name="쉼표 [0] 11" xfId="10263" hidden="1" xr:uid="{77B730AA-8788-46A5-9471-6CB5ABF8C61E}"/>
    <cellStyle name="쉼표 [0] 11" xfId="10265" hidden="1" xr:uid="{5C1EB20D-B772-4E1F-9BCD-6703A809C9E3}"/>
    <cellStyle name="쉼표 [0] 11" xfId="10264" hidden="1" xr:uid="{CDA46FC9-B764-44D2-9690-9EA77FE537C6}"/>
    <cellStyle name="쉼표 [0] 11" xfId="10266" hidden="1" xr:uid="{8BA497AF-5EEE-40BD-AA18-3AA37D0144CB}"/>
    <cellStyle name="쉼표 [0] 11" xfId="10270" hidden="1" xr:uid="{5F308D66-34E0-4D55-B837-C6B0403BF313}"/>
    <cellStyle name="쉼표 [0] 11" xfId="10272" hidden="1" xr:uid="{33098800-C678-4EFA-BDD2-9B61031B6A29}"/>
    <cellStyle name="쉼표 [0] 11" xfId="10271" hidden="1" xr:uid="{4F2628AC-64CF-4EF8-9A28-84B713AAA3C5}"/>
    <cellStyle name="쉼표 [0] 11" xfId="10273" hidden="1" xr:uid="{75429C8D-7F5C-433A-B5FF-0CB4ADE9DCD4}"/>
    <cellStyle name="쉼표 [0] 11" xfId="10277" hidden="1" xr:uid="{35B85FB6-8A18-4CF3-A0C5-F877288D9D8F}"/>
    <cellStyle name="쉼표 [0] 11" xfId="10279" hidden="1" xr:uid="{DF5F4A77-2B0A-4A57-AB2D-BEB952FABEA0}"/>
    <cellStyle name="쉼표 [0] 11" xfId="10278" hidden="1" xr:uid="{915AABAB-3164-4071-B000-ADFECCB347EF}"/>
    <cellStyle name="쉼표 [0] 11" xfId="10280" hidden="1" xr:uid="{8127A2D5-6BAA-4DE5-A9C6-A08232178445}"/>
    <cellStyle name="쉼표 [0] 11" xfId="10284" hidden="1" xr:uid="{3D202DAB-CB10-4CD4-93E5-D137A7C3E09F}"/>
    <cellStyle name="쉼표 [0] 11" xfId="8916" hidden="1" xr:uid="{6CEC650C-DD20-4987-B18A-7954881401B2}"/>
    <cellStyle name="쉼표 [0] 11" xfId="9488" hidden="1" xr:uid="{00C93635-5992-4921-A7AD-D92BE7084580}"/>
    <cellStyle name="쉼표 [0] 11" xfId="8779" hidden="1" xr:uid="{B77C8E82-EDEB-49E0-928B-27D389141230}"/>
    <cellStyle name="쉼표 [0] 11" xfId="8357" hidden="1" xr:uid="{DC5C4676-EC46-4A42-BF2D-B0006E781613}"/>
    <cellStyle name="쉼표 [0] 11" xfId="10296" hidden="1" xr:uid="{B366A0A3-4D3B-400A-A2AA-3F8BA2C57865}"/>
    <cellStyle name="쉼표 [0] 11" xfId="10295" hidden="1" xr:uid="{47C19F53-4477-4868-B002-879D8CAB806D}"/>
    <cellStyle name="쉼표 [0] 11" xfId="10297" hidden="1" xr:uid="{8E111AAB-138E-4F18-9469-1B1652BCE6E0}"/>
    <cellStyle name="쉼표 [0] 11" xfId="10301" hidden="1" xr:uid="{3445A469-5318-4752-A784-C9A41F52C172}"/>
    <cellStyle name="쉼표 [0] 11" xfId="10303" hidden="1" xr:uid="{E6BD0282-A1CC-4BE6-940E-2E8065FA8512}"/>
    <cellStyle name="쉼표 [0] 11" xfId="10302" hidden="1" xr:uid="{55ADBFCC-A224-4EFB-BC09-7D7888D7844D}"/>
    <cellStyle name="쉼표 [0] 11" xfId="10304" hidden="1" xr:uid="{5F74A903-5EDC-430E-A1D6-4DD4B1B3D535}"/>
    <cellStyle name="쉼표 [0] 11" xfId="10308" hidden="1" xr:uid="{DEBD1FE3-F6E0-407F-8B7C-44A52BECE3E7}"/>
    <cellStyle name="쉼표 [0] 11" xfId="10310" hidden="1" xr:uid="{BFA51B74-9C4E-4507-B671-FD4AE0BBF426}"/>
    <cellStyle name="쉼표 [0] 11" xfId="10309" hidden="1" xr:uid="{197A0BE0-30B6-4A72-B9D3-857D0C87D419}"/>
    <cellStyle name="쉼표 [0] 11" xfId="10311" hidden="1" xr:uid="{02398150-594F-4E2D-A4B4-42CAFF0512B8}"/>
    <cellStyle name="쉼표 [0] 11" xfId="10315" hidden="1" xr:uid="{D041F6F9-9A4F-4C27-9CDF-FA84C06E8506}"/>
    <cellStyle name="쉼표 [0] 11" xfId="10317" hidden="1" xr:uid="{86B37EC7-C7FE-420C-BC15-357BBFF63A5B}"/>
    <cellStyle name="쉼표 [0] 11" xfId="10316" hidden="1" xr:uid="{782AF470-9709-4575-AD8F-64DA7F20DA4D}"/>
    <cellStyle name="쉼표 [0] 11" xfId="10318" hidden="1" xr:uid="{B05AC7E9-B259-419B-BA41-DFD061257EEB}"/>
    <cellStyle name="쉼표 [0] 11" xfId="10322" hidden="1" xr:uid="{07B2FB0D-90F8-4366-AA9A-B6CD70C26C50}"/>
    <cellStyle name="쉼표 [0] 11" xfId="10324" hidden="1" xr:uid="{4BF73BB9-6812-4AAE-8959-F19A5E2556CF}"/>
    <cellStyle name="쉼표 [0] 11" xfId="10323" hidden="1" xr:uid="{109EC5A2-8317-4F95-A727-0E31A7D9AE30}"/>
    <cellStyle name="쉼표 [0] 11" xfId="10325" hidden="1" xr:uid="{918D9DA9-22A8-4A72-A588-A0E6EC54D84E}"/>
    <cellStyle name="쉼표 [0] 11" xfId="10329" hidden="1" xr:uid="{90D85C62-B31E-4ED9-8E15-0EA1397782D4}"/>
    <cellStyle name="쉼표 [0] 11" xfId="10342" hidden="1" xr:uid="{10A2B589-EDC5-4082-8306-B7D04F891546}"/>
    <cellStyle name="쉼표 [0] 11" xfId="10341" hidden="1" xr:uid="{D780CA6C-0975-4CCA-9842-C037A89EF478}"/>
    <cellStyle name="쉼표 [0] 11" xfId="10343" hidden="1" xr:uid="{1671F6E9-ECB7-438F-828F-6C2A0CC79E0D}"/>
    <cellStyle name="쉼표 [0] 11" xfId="10347" hidden="1" xr:uid="{95C17137-05F0-440E-95D2-E354B0E80A2D}"/>
    <cellStyle name="쉼표 [0] 11" xfId="10349" hidden="1" xr:uid="{CBA6B620-91AD-4E4C-8B3E-341ECC5E2A99}"/>
    <cellStyle name="쉼표 [0] 11" xfId="10348" hidden="1" xr:uid="{7421970A-FFF6-49FA-9072-8143F0ECDD01}"/>
    <cellStyle name="쉼표 [0] 11" xfId="10350" hidden="1" xr:uid="{B5357C51-0750-4407-883C-4CA0BE6DAF23}"/>
    <cellStyle name="쉼표 [0] 11" xfId="10354" hidden="1" xr:uid="{AE464CD4-4EC5-4FF5-BB48-FEE254650503}"/>
    <cellStyle name="쉼표 [0] 11" xfId="10356" hidden="1" xr:uid="{B8ED2561-3DB6-490E-AC2E-DFB679CFAAB3}"/>
    <cellStyle name="쉼표 [0] 11" xfId="10355" hidden="1" xr:uid="{D078AC9C-8442-4A66-A52A-3BE25BA3532E}"/>
    <cellStyle name="쉼표 [0] 11" xfId="10357" hidden="1" xr:uid="{C607E2B9-39E3-4C7C-993A-4066FDAC7BA3}"/>
    <cellStyle name="쉼표 [0] 11" xfId="10361" hidden="1" xr:uid="{2E62EC41-414B-42BD-8FE3-8CB8519C0258}"/>
    <cellStyle name="쉼표 [0] 11" xfId="10363" hidden="1" xr:uid="{9E0D87C2-927A-4906-BC68-17D720CF3F0F}"/>
    <cellStyle name="쉼표 [0] 11" xfId="10362" hidden="1" xr:uid="{478B3A59-6B5C-4B73-B93D-32209F2637F7}"/>
    <cellStyle name="쉼표 [0] 11" xfId="10364" hidden="1" xr:uid="{8EB9C1B2-35D5-43FB-BBAF-05DA0121E941}"/>
    <cellStyle name="쉼표 [0] 11" xfId="10368" hidden="1" xr:uid="{4393F505-404F-4431-8CFF-1B6DF55D6E4D}"/>
    <cellStyle name="쉼표 [0] 11" xfId="10370" hidden="1" xr:uid="{06E5EC90-6828-4489-B7D6-E0AEE85EB914}"/>
    <cellStyle name="쉼표 [0] 11" xfId="10369" hidden="1" xr:uid="{3A9ADED2-B5C4-4E69-A17E-1D74C688C9EF}"/>
    <cellStyle name="쉼표 [0] 11" xfId="10371" hidden="1" xr:uid="{81F18CE9-211E-4D19-A6E8-2C6C0F89EA9A}"/>
    <cellStyle name="쉼표 [0] 11" xfId="10375" hidden="1" xr:uid="{268FDA43-B5FD-45D3-9B77-35D05AD88980}"/>
    <cellStyle name="쉼표 [0] 11" xfId="10387" hidden="1" xr:uid="{A8B44F7B-B5F5-45AE-8918-269EAD12B021}"/>
    <cellStyle name="쉼표 [0] 11" xfId="10386" hidden="1" xr:uid="{B2B53C31-2287-426A-8EA8-09FFBDE5A15D}"/>
    <cellStyle name="쉼표 [0] 11" xfId="10388" hidden="1" xr:uid="{F74A4B24-AAC3-439A-96E6-4408E47759B2}"/>
    <cellStyle name="쉼표 [0] 11" xfId="10392" hidden="1" xr:uid="{D8D424E8-C0CA-4E1E-B829-A9829E2F48E9}"/>
    <cellStyle name="쉼표 [0] 11" xfId="10394" hidden="1" xr:uid="{A4FAF14C-A09E-4D39-82A3-74BBAFE26853}"/>
    <cellStyle name="쉼표 [0] 11" xfId="10393" hidden="1" xr:uid="{1497D51E-2D0F-4CD7-991C-D5A1A46FBC76}"/>
    <cellStyle name="쉼표 [0] 11" xfId="10395" hidden="1" xr:uid="{CECD349B-0B0A-47BC-91BF-2D09E4C4305E}"/>
    <cellStyle name="쉼표 [0] 11" xfId="10399" hidden="1" xr:uid="{5374C2F6-607F-4080-8F0E-FE268F809F6A}"/>
    <cellStyle name="쉼표 [0] 11" xfId="10401" hidden="1" xr:uid="{E0CF064A-ECBC-4E91-BBE4-7AFF0BFDC735}"/>
    <cellStyle name="쉼표 [0] 11" xfId="10400" hidden="1" xr:uid="{CB1EB643-0470-46EE-A143-6CBA738D4098}"/>
    <cellStyle name="쉼표 [0] 11" xfId="10402" hidden="1" xr:uid="{BC39B268-0818-4FF0-8A4F-7F8BF64280C8}"/>
    <cellStyle name="쉼표 [0] 11" xfId="10406" hidden="1" xr:uid="{89BE8D85-E2A0-4382-871B-F010DC77DB03}"/>
    <cellStyle name="쉼표 [0] 11" xfId="10408" hidden="1" xr:uid="{0DAD4F84-6A5E-4C48-B89C-B817C1A28685}"/>
    <cellStyle name="쉼표 [0] 11" xfId="10407" hidden="1" xr:uid="{70049686-5FAE-48C3-94F6-A54F8FC16556}"/>
    <cellStyle name="쉼표 [0] 11" xfId="10409" hidden="1" xr:uid="{D0A968A0-DD5E-454D-A977-919FE6F22C2E}"/>
    <cellStyle name="쉼표 [0] 11" xfId="10413" hidden="1" xr:uid="{2A3583F4-F102-4B3D-BFD2-602C9B5924BC}"/>
    <cellStyle name="쉼표 [0] 11" xfId="10415" hidden="1" xr:uid="{92BC31A2-0D86-4F73-80DD-7FB0A8DBB96C}"/>
    <cellStyle name="쉼표 [0] 11" xfId="10414" hidden="1" xr:uid="{608A5944-C662-4FBC-93AB-9947906CAD20}"/>
    <cellStyle name="쉼표 [0] 11" xfId="10416" hidden="1" xr:uid="{B51D6AFE-9EC2-4BA3-AECC-8415A5F73DB6}"/>
    <cellStyle name="쉼표 [0] 11" xfId="10420" hidden="1" xr:uid="{6B440AA7-D258-443E-BE3E-2D9C4B53C37E}"/>
    <cellStyle name="쉼표 [0] 11" xfId="10423" hidden="1" xr:uid="{D94A941B-8F0F-4B60-8F86-7ED9B666DA71}"/>
    <cellStyle name="쉼표 [0] 11" xfId="10422" hidden="1" xr:uid="{D802706C-0FE8-4A68-86D8-5893FF80C393}"/>
    <cellStyle name="쉼표 [0] 11" xfId="10424" hidden="1" xr:uid="{83C617B0-ACDF-4522-A037-5683DC9BCFEF}"/>
    <cellStyle name="쉼표 [0] 11" xfId="10428" hidden="1" xr:uid="{96EEC56B-435E-4B3F-80C1-9EA928AB9ED1}"/>
    <cellStyle name="쉼표 [0] 11" xfId="10441" hidden="1" xr:uid="{69E44B26-4844-4A26-B0DE-5A807BB895A9}"/>
    <cellStyle name="쉼표 [0] 11" xfId="10440" hidden="1" xr:uid="{61BE54DC-4D84-43B5-84F9-ADDA199AC794}"/>
    <cellStyle name="쉼표 [0] 11" xfId="10442" hidden="1" xr:uid="{AC3225DD-F7AD-4A84-9A4D-8A3F0E372C94}"/>
    <cellStyle name="쉼표 [0] 11" xfId="10446" hidden="1" xr:uid="{DE78BBB3-63E0-48E9-A3C9-2B5BF7D7A381}"/>
    <cellStyle name="쉼표 [0] 11" xfId="10448" hidden="1" xr:uid="{0E499945-E2BE-4162-A4C5-2DD27FE268C1}"/>
    <cellStyle name="쉼표 [0] 11" xfId="10447" hidden="1" xr:uid="{A62EFEC2-865E-4948-9B1A-C6132556ADE9}"/>
    <cellStyle name="쉼표 [0] 11" xfId="10449" hidden="1" xr:uid="{7B0BC195-4437-4C43-BD2C-AF323055D298}"/>
    <cellStyle name="쉼표 [0] 11" xfId="10453" hidden="1" xr:uid="{7A27FE2B-0BBC-47F5-AD5D-AA760AE8267E}"/>
    <cellStyle name="쉼표 [0] 11" xfId="10455" hidden="1" xr:uid="{D9CCE0B8-0FF8-4F5B-9A5B-85AFBFA2A683}"/>
    <cellStyle name="쉼표 [0] 11" xfId="10454" hidden="1" xr:uid="{B566EA28-324F-427B-A044-DD1A00B6AC38}"/>
    <cellStyle name="쉼표 [0] 11" xfId="10456" hidden="1" xr:uid="{26679668-74E9-4C5F-876D-6562D88DDC28}"/>
    <cellStyle name="쉼표 [0] 11" xfId="10460" hidden="1" xr:uid="{EC8C5439-8143-4EA0-8B8B-63FA69137905}"/>
    <cellStyle name="쉼표 [0] 11" xfId="10462" hidden="1" xr:uid="{37DC51CF-5A57-4693-94EC-FEAA47DDC19A}"/>
    <cellStyle name="쉼표 [0] 11" xfId="10461" hidden="1" xr:uid="{D8C5EE7E-22F5-405B-B7CF-31FFD7A163C0}"/>
    <cellStyle name="쉼표 [0] 11" xfId="10463" hidden="1" xr:uid="{C27A7D8A-48D6-440B-A313-101A11F36D85}"/>
    <cellStyle name="쉼표 [0] 11" xfId="10467" hidden="1" xr:uid="{E8AA9DD6-0332-4A12-9BF2-176837CA9C5F}"/>
    <cellStyle name="쉼표 [0] 11" xfId="10469" hidden="1" xr:uid="{DE606DEF-273B-427A-AFDB-3264B5324D1A}"/>
    <cellStyle name="쉼표 [0] 11" xfId="10468" hidden="1" xr:uid="{B2EFF938-4AF4-4535-B4D0-C92E7A6C2207}"/>
    <cellStyle name="쉼표 [0] 11" xfId="10470" hidden="1" xr:uid="{1961E28F-E6B5-4F28-93C5-213207C0A1D3}"/>
    <cellStyle name="쉼표 [0] 11" xfId="10474" hidden="1" xr:uid="{0D2A4EE3-AB37-44A4-8D52-B4E8088639B4}"/>
    <cellStyle name="쉼표 [0] 11" xfId="10483" hidden="1" xr:uid="{9A8EEBB7-66BA-4D67-8F06-E7350194A99A}"/>
    <cellStyle name="쉼표 [0] 11" xfId="10482" hidden="1" xr:uid="{2076CEA3-515E-4A40-B09F-0147C8B2248E}"/>
    <cellStyle name="쉼표 [0] 11" xfId="10484" hidden="1" xr:uid="{0D27A48F-9EE4-4E39-A581-C5F36134503C}"/>
    <cellStyle name="쉼표 [0] 11" xfId="10488" hidden="1" xr:uid="{262D8732-E20F-4B41-9231-C9F87350827E}"/>
    <cellStyle name="쉼표 [0] 11" xfId="10490" hidden="1" xr:uid="{9AE612BE-4445-4C98-9BCC-D74F147AB4E7}"/>
    <cellStyle name="쉼표 [0] 11" xfId="10489" hidden="1" xr:uid="{1F62932F-365D-49AF-A704-B2C48FDD8326}"/>
    <cellStyle name="쉼표 [0] 11" xfId="10491" hidden="1" xr:uid="{A40DEC7B-218F-4000-8582-C63472B6088B}"/>
    <cellStyle name="쉼표 [0] 11" xfId="10495" hidden="1" xr:uid="{A6D8F3F1-4CFB-4E74-BB1E-B7934C6D878C}"/>
    <cellStyle name="쉼표 [0] 11" xfId="10497" hidden="1" xr:uid="{96AE0B25-B281-4D76-94B2-803A7D29AD43}"/>
    <cellStyle name="쉼표 [0] 11" xfId="10496" hidden="1" xr:uid="{F6C2721D-FCC3-4E9A-AA42-C6B1C4667AEB}"/>
    <cellStyle name="쉼표 [0] 11" xfId="10498" hidden="1" xr:uid="{43CB8228-78CB-46C8-AE17-195A6563F7C4}"/>
    <cellStyle name="쉼표 [0] 11" xfId="10502" hidden="1" xr:uid="{2406FC0E-39A6-4325-8A8A-AA674F8F8227}"/>
    <cellStyle name="쉼표 [0] 11" xfId="10504" hidden="1" xr:uid="{E60FAFD3-31F0-44B8-BEB3-6C38F875A130}"/>
    <cellStyle name="쉼표 [0] 11" xfId="10503" hidden="1" xr:uid="{AF0A869D-94D5-4D64-B18A-1A8C06FBC94F}"/>
    <cellStyle name="쉼표 [0] 11" xfId="10505" hidden="1" xr:uid="{0FB0E561-8158-4630-85BF-36F16CE1F580}"/>
    <cellStyle name="쉼표 [0] 11" xfId="10509" hidden="1" xr:uid="{1278525C-07D2-4795-B483-07D93F64068B}"/>
    <cellStyle name="쉼표 [0] 11" xfId="10511" hidden="1" xr:uid="{5B982FF1-F2F8-42D0-B2EB-008FE49632E7}"/>
    <cellStyle name="쉼표 [0] 11" xfId="10510" hidden="1" xr:uid="{096E6A3D-2761-4B70-BC4B-BDF6AA4EE9EC}"/>
    <cellStyle name="쉼표 [0] 11" xfId="10512" hidden="1" xr:uid="{4A42FBEE-AFE7-4B19-961C-8D950B943919}"/>
    <cellStyle name="쉼표 [0] 11" xfId="10516" hidden="1" xr:uid="{F8D57A01-549F-4308-999B-560DE5BA97DE}"/>
    <cellStyle name="쉼표 [0] 11" xfId="10383" hidden="1" xr:uid="{706A3CA5-786F-479C-ADB2-C11D4F884C12}"/>
    <cellStyle name="쉼표 [0] 11" xfId="10382" hidden="1" xr:uid="{826F13C9-AE6A-4AF7-ACA7-19ABC1D263F0}"/>
    <cellStyle name="쉼표 [0] 11" xfId="10384" hidden="1" xr:uid="{138DC481-0153-42A7-B175-5A14A2F3A9A9}"/>
    <cellStyle name="쉼표 [0] 11" xfId="10421" hidden="1" xr:uid="{B2C85176-588B-458A-B4A9-999CE75EACE3}"/>
    <cellStyle name="쉼표 [0] 11" xfId="10526" hidden="1" xr:uid="{C0832188-6833-40FC-AED8-5E8259D2B12E}"/>
    <cellStyle name="쉼표 [0] 11" xfId="10525" hidden="1" xr:uid="{DD23FA41-1ED0-420B-BA32-F8E1E21A57E4}"/>
    <cellStyle name="쉼표 [0] 11" xfId="10527" hidden="1" xr:uid="{901C12E4-8356-4F36-B2BB-F999999C3AEF}"/>
    <cellStyle name="쉼표 [0] 11" xfId="10531" hidden="1" xr:uid="{E526BA9F-AB88-48CE-9C28-E658412F588E}"/>
    <cellStyle name="쉼표 [0] 11" xfId="10533" hidden="1" xr:uid="{FE23265F-76F9-4CD6-8C8F-17773FCC1378}"/>
    <cellStyle name="쉼표 [0] 11" xfId="10532" hidden="1" xr:uid="{07D1E186-2959-4F2B-A0B7-1EA829518BEA}"/>
    <cellStyle name="쉼표 [0] 11" xfId="10534" hidden="1" xr:uid="{28393381-976C-4D70-BC26-0E4BE0091C9F}"/>
    <cellStyle name="쉼표 [0] 11" xfId="10538" hidden="1" xr:uid="{8A3B621F-FAEB-43B3-B117-F1EAE6D2C3CE}"/>
    <cellStyle name="쉼표 [0] 11" xfId="10540" hidden="1" xr:uid="{050D9894-275F-47E0-8CD5-913A5D2C230B}"/>
    <cellStyle name="쉼표 [0] 11" xfId="10539" hidden="1" xr:uid="{31C1F586-B010-4F17-A42F-9E4BC79837BB}"/>
    <cellStyle name="쉼표 [0] 11" xfId="10541" hidden="1" xr:uid="{08DD218C-B45F-45B8-BD64-DDC3243B74AB}"/>
    <cellStyle name="쉼표 [0] 11" xfId="10545" hidden="1" xr:uid="{AB94AC45-A537-4C91-AABC-19B642DCEBDC}"/>
    <cellStyle name="쉼표 [0] 11" xfId="10547" hidden="1" xr:uid="{E0DC67E9-E2AA-4A5D-BED4-87CCBD313D48}"/>
    <cellStyle name="쉼표 [0] 11" xfId="10546" hidden="1" xr:uid="{FD1DDC25-5A7A-487C-9CCA-F255145A4B7E}"/>
    <cellStyle name="쉼표 [0] 11" xfId="10548" hidden="1" xr:uid="{AE455259-EF52-4A15-A080-AFC6B069A309}"/>
    <cellStyle name="쉼표 [0] 11" xfId="10552" hidden="1" xr:uid="{D02688D9-DD87-4A50-974B-C35014EBC35B}"/>
    <cellStyle name="쉼표 [0] 11" xfId="10554" hidden="1" xr:uid="{567CA496-AFAE-4D35-B31B-7B493F1BCE3A}"/>
    <cellStyle name="쉼표 [0] 11" xfId="10553" hidden="1" xr:uid="{217FEE91-0A27-4C7C-AF66-E57F1D311300}"/>
    <cellStyle name="쉼표 [0] 11" xfId="10555" hidden="1" xr:uid="{0CF4C2BB-829A-4326-BE0A-BDEE27432362}"/>
    <cellStyle name="쉼표 [0] 11" xfId="10559" hidden="1" xr:uid="{F1381477-1F9A-42E1-9BCF-69888B7FD1E5}"/>
    <cellStyle name="쉼표 [0] 11" xfId="10568" hidden="1" xr:uid="{8642CE5E-1B9E-4582-86A1-FED117C27B56}"/>
    <cellStyle name="쉼표 [0] 11" xfId="10567" hidden="1" xr:uid="{25E14D52-FC18-46F1-95DD-9227A9558F64}"/>
    <cellStyle name="쉼표 [0] 11" xfId="10569" hidden="1" xr:uid="{3B38BCB2-4B70-4AF4-85FB-F7E81C295896}"/>
    <cellStyle name="쉼표 [0] 11" xfId="10573" hidden="1" xr:uid="{BA2D610E-CA3D-4E1B-96BA-4380797D7D36}"/>
    <cellStyle name="쉼표 [0] 11" xfId="10575" hidden="1" xr:uid="{212826E3-1A81-4399-AB76-308F2B0AE47B}"/>
    <cellStyle name="쉼표 [0] 11" xfId="10574" hidden="1" xr:uid="{090CFFD5-A232-46C0-88D2-F1FA65F50B81}"/>
    <cellStyle name="쉼표 [0] 11" xfId="10576" hidden="1" xr:uid="{320EF6C0-608E-4735-8EDE-0159B583FF4B}"/>
    <cellStyle name="쉼표 [0] 11" xfId="10580" hidden="1" xr:uid="{238207E6-14B0-469B-A49B-0BB39216B0B3}"/>
    <cellStyle name="쉼표 [0] 11" xfId="10582" hidden="1" xr:uid="{0293156E-8032-4F66-AFC3-930954AAEE35}"/>
    <cellStyle name="쉼표 [0] 11" xfId="10581" hidden="1" xr:uid="{BFDD037F-E4D3-4304-94A9-A3606513B326}"/>
    <cellStyle name="쉼표 [0] 11" xfId="10583" hidden="1" xr:uid="{FAB66C01-5920-4809-BD38-9865CDBF8F7B}"/>
    <cellStyle name="쉼표 [0] 11" xfId="10587" hidden="1" xr:uid="{0A500530-958E-42A7-9EC0-79FA972CA879}"/>
    <cellStyle name="쉼표 [0] 11" xfId="10589" hidden="1" xr:uid="{0B6F732C-2492-4764-A46B-CD8DDC335D9B}"/>
    <cellStyle name="쉼표 [0] 11" xfId="10588" hidden="1" xr:uid="{64707B53-66DE-4FEC-B5AB-E1A75BFE38C5}"/>
    <cellStyle name="쉼표 [0] 11" xfId="10590" hidden="1" xr:uid="{ED60C562-D551-432F-93E2-1BE076969DEA}"/>
    <cellStyle name="쉼표 [0] 11" xfId="10594" hidden="1" xr:uid="{36A490C7-4FCF-4851-8142-3720BC54A56E}"/>
    <cellStyle name="쉼표 [0] 11" xfId="10596" hidden="1" xr:uid="{85E60EC1-E028-48D7-ABCC-8D9951FAC08B}"/>
    <cellStyle name="쉼표 [0] 11" xfId="10595" hidden="1" xr:uid="{A566C530-99FB-430F-8430-B897A102909B}"/>
    <cellStyle name="쉼표 [0] 11" xfId="10597" hidden="1" xr:uid="{4773248B-7DFC-4F0E-9688-07C013CCAAF5}"/>
    <cellStyle name="쉼표 [0] 11" xfId="10601" hidden="1" xr:uid="{2A3BEF84-A5CA-48F7-BB09-9BCFE0A28D29}"/>
    <cellStyle name="쉼표 [0] 11" xfId="10436" hidden="1" xr:uid="{9F52F4F3-8D00-4949-B8C8-91A00EF81BC9}"/>
    <cellStyle name="쉼표 [0] 11" xfId="10385" hidden="1" xr:uid="{0647C6A3-7C8F-4F61-A859-0D78E243232E}"/>
    <cellStyle name="쉼표 [0] 11" xfId="10376" hidden="1" xr:uid="{9D684158-878E-4427-90C0-6274A27E4139}"/>
    <cellStyle name="쉼표 [0] 11" xfId="10379" hidden="1" xr:uid="{6B49BC23-1715-40F4-A5A0-8972AA64B4BC}"/>
    <cellStyle name="쉼표 [0] 11" xfId="10611" hidden="1" xr:uid="{6B5D9795-EE33-4EE0-A0C5-BE1ADF65B9CE}"/>
    <cellStyle name="쉼표 [0] 11" xfId="10610" hidden="1" xr:uid="{4C2CD48A-5FEA-4575-A5E7-718F4D299259}"/>
    <cellStyle name="쉼표 [0] 11" xfId="10612" hidden="1" xr:uid="{F9E8ED9F-A61D-44F0-B1E1-CC19A523BC8F}"/>
    <cellStyle name="쉼표 [0] 11" xfId="10616" hidden="1" xr:uid="{11C58869-1E8A-4189-A8EA-21212D0210AA}"/>
    <cellStyle name="쉼표 [0] 11" xfId="10618" hidden="1" xr:uid="{F83B7400-ED05-4127-B742-4F28DD0B211A}"/>
    <cellStyle name="쉼표 [0] 11" xfId="10617" hidden="1" xr:uid="{5AAD4F17-2559-4C03-A356-9289B66F5F1A}"/>
    <cellStyle name="쉼표 [0] 11" xfId="10619" hidden="1" xr:uid="{8D260E1D-23B0-4DCA-BA1B-D7E5F0D7C95F}"/>
    <cellStyle name="쉼표 [0] 11" xfId="10623" hidden="1" xr:uid="{35D72AEA-6BC0-4A3B-9ED6-F73F288F031F}"/>
    <cellStyle name="쉼표 [0] 11" xfId="10625" hidden="1" xr:uid="{3CB9E0EB-0314-4364-AD66-A176CEC2F090}"/>
    <cellStyle name="쉼표 [0] 11" xfId="10624" hidden="1" xr:uid="{EFE51100-C941-4362-A9E6-5716C108C2BB}"/>
    <cellStyle name="쉼표 [0] 11" xfId="10626" hidden="1" xr:uid="{0EEF56DE-7BE4-4CCA-862F-3F23E84F8C16}"/>
    <cellStyle name="쉼표 [0] 11" xfId="10630" hidden="1" xr:uid="{1C03D3C4-4328-405F-AB6A-2012C6ADF290}"/>
    <cellStyle name="쉼표 [0] 11" xfId="10632" hidden="1" xr:uid="{3DC47DDC-34CC-42A8-958C-80E70D13D32E}"/>
    <cellStyle name="쉼표 [0] 11" xfId="10631" hidden="1" xr:uid="{926442AF-6776-405C-AB0F-6F8EDAB183BC}"/>
    <cellStyle name="쉼표 [0] 11" xfId="10633" hidden="1" xr:uid="{9D4E2C2D-30D0-458F-B037-1D4CE85F1B2B}"/>
    <cellStyle name="쉼표 [0] 11" xfId="10637" hidden="1" xr:uid="{820A7B61-93BD-4E06-9385-A84C6705340E}"/>
    <cellStyle name="쉼표 [0] 11" xfId="10639" hidden="1" xr:uid="{9C4CFF15-75B2-4A22-8F2F-DED550444919}"/>
    <cellStyle name="쉼표 [0] 11" xfId="10638" hidden="1" xr:uid="{E29B3774-E89B-4354-BD14-69737CFA0CC0}"/>
    <cellStyle name="쉼표 [0] 11" xfId="10640" hidden="1" xr:uid="{35D39F9F-F1A3-4D17-8A1E-1F10E723F888}"/>
    <cellStyle name="쉼표 [0] 11" xfId="10644" hidden="1" xr:uid="{DAA56A85-1F2E-4109-8E64-EA461FBF5968}"/>
    <cellStyle name="쉼표 [0] 11" xfId="10653" hidden="1" xr:uid="{7682B933-52EB-4C67-8F92-9DA25A298D5E}"/>
    <cellStyle name="쉼표 [0] 11" xfId="10652" hidden="1" xr:uid="{5C43F708-DFA2-4C12-9448-EC799284D965}"/>
    <cellStyle name="쉼표 [0] 11" xfId="10654" hidden="1" xr:uid="{4144A844-99DD-412D-A763-A025C57D7592}"/>
    <cellStyle name="쉼표 [0] 11" xfId="10658" hidden="1" xr:uid="{A21E338F-700B-4F06-86DB-23C517AEAA2A}"/>
    <cellStyle name="쉼표 [0] 11" xfId="10660" hidden="1" xr:uid="{762BD9B3-A89A-4503-9C82-19340C004930}"/>
    <cellStyle name="쉼표 [0] 11" xfId="10659" hidden="1" xr:uid="{6A633FA7-9E2D-4767-BBD0-6F106A0046DA}"/>
    <cellStyle name="쉼표 [0] 11" xfId="10661" hidden="1" xr:uid="{DEEE7D80-5B64-470C-A3F8-6F330336BE4E}"/>
    <cellStyle name="쉼표 [0] 11" xfId="10665" hidden="1" xr:uid="{561508FE-8ED6-441E-A496-98776C7E1CF2}"/>
    <cellStyle name="쉼표 [0] 11" xfId="10667" hidden="1" xr:uid="{039B6F92-7C04-4F27-B2F7-FF0A2A0D1A45}"/>
    <cellStyle name="쉼표 [0] 11" xfId="10666" hidden="1" xr:uid="{413E3FD7-9D58-4EE8-A998-6D2CF71C7E9D}"/>
    <cellStyle name="쉼표 [0] 11" xfId="10668" hidden="1" xr:uid="{0AD47522-BB76-4BC4-9870-BA59A213303A}"/>
    <cellStyle name="쉼표 [0] 11" xfId="10672" hidden="1" xr:uid="{1CF5CAB0-C62B-4EF6-BA3C-7B49C9BFFA42}"/>
    <cellStyle name="쉼표 [0] 11" xfId="10674" hidden="1" xr:uid="{87857581-12AF-4C1B-9F8E-CF641CEE66E6}"/>
    <cellStyle name="쉼표 [0] 11" xfId="10673" hidden="1" xr:uid="{5688EF55-250A-4404-99E5-A8074827AE39}"/>
    <cellStyle name="쉼표 [0] 11" xfId="10675" hidden="1" xr:uid="{6A628FD2-A81A-4426-9464-5C0DB73FCE54}"/>
    <cellStyle name="쉼표 [0] 11" xfId="10679" hidden="1" xr:uid="{5FBB62C9-F900-4029-94D7-3E228C29934D}"/>
    <cellStyle name="쉼표 [0] 11" xfId="10681" hidden="1" xr:uid="{60919A17-1B98-4054-A20C-4D7F1D476EF6}"/>
    <cellStyle name="쉼표 [0] 11" xfId="10680" hidden="1" xr:uid="{28AB174E-EFA9-4419-83BF-1962853FCF1B}"/>
    <cellStyle name="쉼표 [0] 11" xfId="10682" hidden="1" xr:uid="{59433B22-DB34-40EE-A755-510B2B815184}"/>
    <cellStyle name="쉼표 [0] 11" xfId="10686" hidden="1" xr:uid="{AB19E057-1124-414E-B25D-D481EF94391A}"/>
    <cellStyle name="쉼표 [0] 11" xfId="11881" hidden="1" xr:uid="{9BFC5D75-0C5A-4B52-BEF8-9AAC0BF6050D}"/>
    <cellStyle name="쉼표 [0] 11" xfId="11882" hidden="1" xr:uid="{575FC3D6-16C8-4DE4-B009-B18B9503A42E}"/>
    <cellStyle name="쉼표 [0] 11" xfId="11880" hidden="1" xr:uid="{15544C1F-86CC-4F25-BE9D-36B6CBA6D812}"/>
    <cellStyle name="쉼표 [0] 11" xfId="11876" hidden="1" xr:uid="{DADD47C2-4C93-4109-B8C1-462C105FD4F1}"/>
    <cellStyle name="쉼표 [0] 11" xfId="11870" hidden="1" xr:uid="{794D78E8-278F-4336-805C-B18CEEE773A4}"/>
    <cellStyle name="쉼표 [0] 11" xfId="11871" hidden="1" xr:uid="{9215E0CB-0F08-4DAA-A84F-92ADBC8E68B6}"/>
    <cellStyle name="쉼표 [0] 11" xfId="11869" hidden="1" xr:uid="{EB86B350-4767-4C41-934D-62FC8007388B}"/>
    <cellStyle name="쉼표 [0] 11" xfId="11865" hidden="1" xr:uid="{8CB863A9-583C-4DBC-8467-52539F7AF6EB}"/>
    <cellStyle name="쉼표 [0] 11" xfId="11863" hidden="1" xr:uid="{D7066207-42FC-4F78-9364-0BCA4C818CE9}"/>
    <cellStyle name="쉼표 [0] 11" xfId="11864" hidden="1" xr:uid="{FE567921-414B-4C9F-9E88-440082882438}"/>
    <cellStyle name="쉼표 [0] 11" xfId="11862" hidden="1" xr:uid="{C637129A-908B-4FCB-A665-F9DE35316427}"/>
    <cellStyle name="쉼표 [0] 11" xfId="11858" hidden="1" xr:uid="{20664DC3-C206-44D0-8803-8DFDBF0F0EAF}"/>
    <cellStyle name="쉼표 [0] 11" xfId="11854" hidden="1" xr:uid="{19097F4E-45A2-45B2-8CBD-1A47687200C2}"/>
    <cellStyle name="쉼표 [0] 11" xfId="11855" hidden="1" xr:uid="{1E8A8A3A-A887-4695-90A8-B49AA4784276}"/>
    <cellStyle name="쉼표 [0] 11" xfId="11853" hidden="1" xr:uid="{48B58C3F-57A9-4C55-832B-A54518340F38}"/>
    <cellStyle name="쉼표 [0] 11" xfId="11849" hidden="1" xr:uid="{5B7BD4C6-381D-4F1C-ABDE-0490839C2258}"/>
    <cellStyle name="쉼표 [0] 11" xfId="11846" hidden="1" xr:uid="{D3CDBCD9-72B4-426C-85CE-978369954CDF}"/>
    <cellStyle name="쉼표 [0] 11" xfId="11847" hidden="1" xr:uid="{57739663-91E0-4797-BA86-4856573B6B59}"/>
    <cellStyle name="쉼표 [0] 11" xfId="11845" hidden="1" xr:uid="{22533ECB-3C68-47F6-874F-FEE264351CF0}"/>
    <cellStyle name="쉼표 [0] 11" xfId="11841" hidden="1" xr:uid="{F6F5D4E6-318C-4523-B809-52AB81CA616E}"/>
    <cellStyle name="쉼표 [0] 11" xfId="11834" hidden="1" xr:uid="{54D9E7C2-FC09-40DF-A4CC-6CAC77773F7B}"/>
    <cellStyle name="쉼표 [0] 11" xfId="11835" hidden="1" xr:uid="{20E72705-5BF0-4083-80CE-C253CCA23BEF}"/>
    <cellStyle name="쉼표 [0] 11" xfId="11833" hidden="1" xr:uid="{DFD477CE-A991-4BA8-B84B-B8871968384C}"/>
    <cellStyle name="쉼표 [0] 11" xfId="11829" hidden="1" xr:uid="{84021A96-0AAF-4935-8EE5-7194248D8807}"/>
    <cellStyle name="쉼표 [0] 11" xfId="11801" hidden="1" xr:uid="{998DA7FE-A29F-40AD-B252-8D42237BC766}"/>
    <cellStyle name="쉼표 [0] 11" xfId="11802" hidden="1" xr:uid="{78A2BCE6-447A-4E31-A7D8-405F12CEC298}"/>
    <cellStyle name="쉼표 [0] 11" xfId="11800" hidden="1" xr:uid="{29E6DD0B-42A1-4059-8A9B-A6D55C90F8C5}"/>
    <cellStyle name="쉼표 [0] 11" xfId="11796" hidden="1" xr:uid="{0E292D10-BA16-4D3A-85EF-5CF5D122C610}"/>
    <cellStyle name="쉼표 [0] 11" xfId="11794" hidden="1" xr:uid="{58EC3E8B-5C8A-445D-AD40-EF068060F8ED}"/>
    <cellStyle name="쉼표 [0] 11" xfId="11795" hidden="1" xr:uid="{583E9B84-0DCD-42FE-805C-6A0C1495014B}"/>
    <cellStyle name="쉼표 [0] 11" xfId="11793" hidden="1" xr:uid="{5B5CE994-6614-4516-9888-E288E88799EF}"/>
    <cellStyle name="쉼표 [0] 11" xfId="11789" hidden="1" xr:uid="{02989D3E-9776-4903-A2FD-BA2E2D9316CC}"/>
    <cellStyle name="쉼표 [0] 11" xfId="11787" hidden="1" xr:uid="{D2E457DB-C364-4D1D-95AE-138FFAB37D2B}"/>
    <cellStyle name="쉼표 [0] 11" xfId="11788" hidden="1" xr:uid="{5C7A60E5-3E65-4585-B88E-B91E8E857D28}"/>
    <cellStyle name="쉼표 [0] 11" xfId="11786" hidden="1" xr:uid="{0D548D49-0394-4F75-9AF8-1DDB25DF67C1}"/>
    <cellStyle name="쉼표 [0] 11" xfId="11783" hidden="1" xr:uid="{E9EBF35C-0940-4FD2-B053-C49D0FA36E43}"/>
    <cellStyle name="쉼표 [0] 11" xfId="11781" hidden="1" xr:uid="{B3C89975-613C-4AED-89E2-3B393A15E639}"/>
    <cellStyle name="쉼표 [0] 11" xfId="11782" hidden="1" xr:uid="{10FF6DCA-CFB9-433E-B517-BCF6B081D11C}"/>
    <cellStyle name="쉼표 [0] 11" xfId="11780" hidden="1" xr:uid="{35583CE0-885E-47C4-92F8-E27CC7EDEBC4}"/>
    <cellStyle name="쉼표 [0] 11" xfId="11776" hidden="1" xr:uid="{4FF94035-D1D9-4627-B09A-BC4DEBFAD590}"/>
    <cellStyle name="쉼표 [0] 11" xfId="11774" hidden="1" xr:uid="{FD472C44-7580-498F-8035-1F69EDA8C198}"/>
    <cellStyle name="쉼표 [0] 11" xfId="11775" hidden="1" xr:uid="{D55A8B13-D297-497C-8458-44259C5815E0}"/>
    <cellStyle name="쉼표 [0] 11" xfId="11773" hidden="1" xr:uid="{66142FDD-B886-42ED-8331-D70AE1FA41BF}"/>
    <cellStyle name="쉼표 [0] 11" xfId="11769" hidden="1" xr:uid="{A0BE0094-DAEE-4714-8E9C-E3BF3B5FC78E}"/>
    <cellStyle name="쉼표 [0] 11" xfId="11760" hidden="1" xr:uid="{4CCD97FF-5CAB-4FA1-ABC6-3741D781F861}"/>
    <cellStyle name="쉼표 [0] 11" xfId="11761" hidden="1" xr:uid="{50CAB094-4BB3-4057-9E76-B98AA68DF933}"/>
    <cellStyle name="쉼표 [0] 11" xfId="11759" hidden="1" xr:uid="{DC7A4B60-2322-49D8-AFA8-F71A01B4837B}"/>
    <cellStyle name="쉼표 [0] 11" xfId="11755" hidden="1" xr:uid="{95171EAC-342A-44BC-A80B-8BBEA619CA33}"/>
    <cellStyle name="쉼표 [0] 11" xfId="11753" hidden="1" xr:uid="{F0A71A5D-5E50-4103-A289-EA5AF4F4D179}"/>
    <cellStyle name="쉼표 [0] 11" xfId="11754" hidden="1" xr:uid="{6AE4B4C9-2FA3-45F9-A96A-5918661397DA}"/>
    <cellStyle name="쉼표 [0] 11" xfId="11752" hidden="1" xr:uid="{B592DE6A-0044-4578-ADE6-B155EB7D0792}"/>
    <cellStyle name="쉼표 [0] 11" xfId="11748" hidden="1" xr:uid="{0FC821E1-10A5-41F7-A4FC-6B888D369263}"/>
    <cellStyle name="쉼표 [0] 11" xfId="11746" hidden="1" xr:uid="{82F70937-5EBE-423C-82DA-521A9E21B4F1}"/>
    <cellStyle name="쉼표 [0] 11" xfId="11747" hidden="1" xr:uid="{3EF59DFA-7685-43CD-8117-7DB40CFDA755}"/>
    <cellStyle name="쉼표 [0] 11" xfId="11745" hidden="1" xr:uid="{2AE5FE45-FE8A-49FA-B818-C0215FC9815D}"/>
    <cellStyle name="쉼표 [0] 11" xfId="11741" hidden="1" xr:uid="{BCA888CE-5EDB-46A4-B798-550B13C6E52D}"/>
    <cellStyle name="쉼표 [0] 11" xfId="11739" hidden="1" xr:uid="{9543F1AE-49B4-479E-9F0A-6FE3826A71AB}"/>
    <cellStyle name="쉼표 [0] 11" xfId="11740" hidden="1" xr:uid="{48627633-97C9-4540-B687-0FFE51CD073C}"/>
    <cellStyle name="쉼표 [0] 11" xfId="11738" hidden="1" xr:uid="{163CCAA6-E1B1-47F5-A9CB-DCB3127113E7}"/>
    <cellStyle name="쉼표 [0] 11" xfId="11734" hidden="1" xr:uid="{4D683121-AF7D-4FBF-915D-96293230F3C2}"/>
    <cellStyle name="쉼표 [0] 11" xfId="11732" hidden="1" xr:uid="{95DE307D-F4F9-43B7-82CC-D35E5EDBB1E0}"/>
    <cellStyle name="쉼표 [0] 11" xfId="11733" hidden="1" xr:uid="{C82C0E35-3E05-48E5-8C9F-AB12E6F68137}"/>
    <cellStyle name="쉼표 [0] 11" xfId="11731" hidden="1" xr:uid="{4ED8E531-103D-4C89-A793-777D6F6BA4C7}"/>
    <cellStyle name="쉼표 [0] 11" xfId="11727" hidden="1" xr:uid="{E36469F3-EC5E-48D9-823A-8B405457ED4D}"/>
    <cellStyle name="쉼표 [0] 11" xfId="11888" hidden="1" xr:uid="{92523FF6-A5B5-4DC7-881F-AD8BF1234DA6}"/>
    <cellStyle name="쉼표 [0] 11" xfId="11889" hidden="1" xr:uid="{BD54634B-E4FB-4D84-B418-724CA76A27D6}"/>
    <cellStyle name="쉼표 [0] 11" xfId="11885" hidden="1" xr:uid="{D09120BB-C95D-4ABD-B5CC-B99642C8DEC2}"/>
    <cellStyle name="쉼표 [0] 11" xfId="11836" hidden="1" xr:uid="{78F3653C-2450-47E8-A2AA-83B4BAA01D4E}"/>
    <cellStyle name="쉼표 [0] 11" xfId="11712" hidden="1" xr:uid="{6ABD4C81-15BC-48BD-B1BC-3DA560794883}"/>
    <cellStyle name="쉼표 [0] 11" xfId="11713" hidden="1" xr:uid="{F6182C36-5101-49A3-8933-FEAE0D30D0A0}"/>
    <cellStyle name="쉼표 [0] 11" xfId="11711" hidden="1" xr:uid="{F4CDCDBE-F2D8-429E-9014-D1FD6C9E45D2}"/>
    <cellStyle name="쉼표 [0] 11" xfId="11707" hidden="1" xr:uid="{D4FA2239-A70B-48EC-B044-A49D818A7556}"/>
    <cellStyle name="쉼표 [0] 11" xfId="11705" hidden="1" xr:uid="{3300CA16-6AD0-4FC4-88D3-B7F8D167649B}"/>
    <cellStyle name="쉼표 [0] 11" xfId="11706" hidden="1" xr:uid="{8C5FE01E-43AC-49F9-BBE1-BCEB7B11628C}"/>
    <cellStyle name="쉼표 [0] 11" xfId="11704" hidden="1" xr:uid="{914C861F-FB72-49C0-8B38-E4A0C73B2F3F}"/>
    <cellStyle name="쉼표 [0] 11" xfId="11700" hidden="1" xr:uid="{72497871-F2D9-4629-A153-A1C245EBF346}"/>
    <cellStyle name="쉼표 [0] 11" xfId="11698" hidden="1" xr:uid="{D8CC6AF9-3CDC-4277-823E-E08A5FBB6199}"/>
    <cellStyle name="쉼표 [0] 11" xfId="11699" hidden="1" xr:uid="{EB788099-0BFD-437B-A6DC-4E51C255BB8A}"/>
    <cellStyle name="쉼표 [0] 11" xfId="11697" hidden="1" xr:uid="{AA6281B2-F309-45CA-ADEF-3A6B45EEE06B}"/>
    <cellStyle name="쉼표 [0] 11" xfId="11693" hidden="1" xr:uid="{8C4C1E27-51CA-479A-938F-6BCBCB9942DC}"/>
    <cellStyle name="쉼표 [0] 11" xfId="11691" hidden="1" xr:uid="{9A811FCC-361C-438D-86F3-665E142A725E}"/>
    <cellStyle name="쉼표 [0] 11" xfId="11692" hidden="1" xr:uid="{9EEC2679-8984-4EFE-B3E8-E3EEBFDB9172}"/>
    <cellStyle name="쉼표 [0] 11" xfId="11690" hidden="1" xr:uid="{6B26BC1F-BBCE-496D-9216-327F671B5E81}"/>
    <cellStyle name="쉼표 [0] 11" xfId="11686" hidden="1" xr:uid="{F283D3F1-B2A3-4325-8577-15A57F120685}"/>
    <cellStyle name="쉼표 [0] 11" xfId="11684" hidden="1" xr:uid="{6B579417-CA64-48A9-B26F-440E7873DDF0}"/>
    <cellStyle name="쉼표 [0] 11" xfId="11685" hidden="1" xr:uid="{6F7249CE-1968-4EDB-8991-C1E0C309F13F}"/>
    <cellStyle name="쉼표 [0] 11" xfId="11683" hidden="1" xr:uid="{39670B68-DC0C-4452-B28F-5900F0F687BD}"/>
    <cellStyle name="쉼표 [0] 11" xfId="11679" hidden="1" xr:uid="{E13F670E-6FA2-48CD-BDA2-46C72BC3FA0F}"/>
    <cellStyle name="쉼표 [0] 11" xfId="11670" hidden="1" xr:uid="{BAE14254-7B19-4915-BD57-BDCBB66375DE}"/>
    <cellStyle name="쉼표 [0] 11" xfId="11671" hidden="1" xr:uid="{A048542D-4E2D-4221-BF50-1D779AEDBC3E}"/>
    <cellStyle name="쉼표 [0] 11" xfId="11669" hidden="1" xr:uid="{2336536D-A1D6-4713-817E-E945475A236D}"/>
    <cellStyle name="쉼표 [0] 11" xfId="11665" hidden="1" xr:uid="{ED7EFBBE-F15C-4F60-8C87-DB6B6231A7B3}"/>
    <cellStyle name="쉼표 [0] 11" xfId="11663" hidden="1" xr:uid="{D459B230-35EA-4308-91ED-349EC2A08526}"/>
    <cellStyle name="쉼표 [0] 11" xfId="11664" hidden="1" xr:uid="{B4BA9D89-D014-434A-A269-5FD35FFEB6B9}"/>
    <cellStyle name="쉼표 [0] 11" xfId="11662" hidden="1" xr:uid="{9E3D9509-8126-4EFB-92B7-CB762628B496}"/>
    <cellStyle name="쉼표 [0] 11" xfId="11658" hidden="1" xr:uid="{FA7F3724-4BA7-4C3F-BE35-244257DE6237}"/>
    <cellStyle name="쉼표 [0] 11" xfId="11656" hidden="1" xr:uid="{180E9148-B663-42F8-A122-2ED03358C8AC}"/>
    <cellStyle name="쉼표 [0] 11" xfId="11657" hidden="1" xr:uid="{83F16281-BBE5-43A9-9EFC-6D0110B8C60C}"/>
    <cellStyle name="쉼표 [0] 11" xfId="11655" hidden="1" xr:uid="{EF8F7EE2-634A-4FC2-8788-7C2E1E9CC2EE}"/>
    <cellStyle name="쉼표 [0] 11" xfId="11651" hidden="1" xr:uid="{EB01ECA5-EFB3-4D01-9EF3-A3CC301A6317}"/>
    <cellStyle name="쉼표 [0] 11" xfId="11649" hidden="1" xr:uid="{0A206F4C-EA77-49B1-BF2A-5C6E5D47F78C}"/>
    <cellStyle name="쉼표 [0] 11" xfId="11650" hidden="1" xr:uid="{73CA499C-4AF7-46E3-9E9F-077F1A705D49}"/>
    <cellStyle name="쉼표 [0] 11" xfId="11648" hidden="1" xr:uid="{E1EF09EF-CA8D-405C-BA68-74BCD123FF0C}"/>
    <cellStyle name="쉼표 [0] 11" xfId="11644" hidden="1" xr:uid="{FF10C33E-1DC6-409F-9431-49A10E394806}"/>
    <cellStyle name="쉼표 [0] 11" xfId="11642" hidden="1" xr:uid="{33E7123B-B320-4D5D-934C-9FE67F0DB861}"/>
    <cellStyle name="쉼표 [0] 11" xfId="11643" hidden="1" xr:uid="{83143C67-89EB-43DA-904B-C528E9100C8A}"/>
    <cellStyle name="쉼표 [0] 11" xfId="11641" hidden="1" xr:uid="{FAE6A44B-F521-45C7-869F-C5CD5924E3F6}"/>
    <cellStyle name="쉼표 [0] 11" xfId="11637" hidden="1" xr:uid="{130B22BF-8B94-4089-B062-A316B7002F97}"/>
    <cellStyle name="쉼표 [0] 11" xfId="11809" hidden="1" xr:uid="{CFFFB5AE-452D-4231-9D8F-7CBF933A1C31}"/>
    <cellStyle name="쉼표 [0] 11" xfId="11884" hidden="1" xr:uid="{D12D0C2E-F50E-4E02-9180-271E4BAEC4AE}"/>
    <cellStyle name="쉼표 [0] 11" xfId="11901" hidden="1" xr:uid="{79CE60EA-463C-4DC5-A115-3F3D906FE8B8}"/>
    <cellStyle name="쉼표 [0] 11" xfId="11892" hidden="1" xr:uid="{9720F583-36B4-4B89-9C57-A882FAD45F91}"/>
    <cellStyle name="쉼표 [0] 11" xfId="11623" hidden="1" xr:uid="{60AC5DBC-877E-4B21-8BB4-5CEC17C7084D}"/>
    <cellStyle name="쉼표 [0] 11" xfId="11624" hidden="1" xr:uid="{3733EF38-056A-4FA6-8316-0A6DA83601D9}"/>
    <cellStyle name="쉼표 [0] 11" xfId="11622" hidden="1" xr:uid="{54A5ABC3-C250-4583-B2A9-4F8F1FEEEADC}"/>
    <cellStyle name="쉼표 [0] 11" xfId="11618" hidden="1" xr:uid="{81805B68-2CF0-49EF-866F-68AEF3C1D3C1}"/>
    <cellStyle name="쉼표 [0] 11" xfId="11616" hidden="1" xr:uid="{AE2F35D6-4CD0-4915-BF88-642ADA629076}"/>
    <cellStyle name="쉼표 [0] 11" xfId="11617" hidden="1" xr:uid="{9A7CE4E4-59E1-42C6-887F-301D82AA349D}"/>
    <cellStyle name="쉼표 [0] 11" xfId="11615" hidden="1" xr:uid="{BA125777-816F-4D5E-A647-D6BAA92D0C0C}"/>
    <cellStyle name="쉼표 [0] 11" xfId="11611" hidden="1" xr:uid="{B8049785-9AE3-410D-8E40-4DD978AB9F69}"/>
    <cellStyle name="쉼표 [0] 11" xfId="11609" hidden="1" xr:uid="{88A2C2EF-6F6E-4B3E-AAEC-2E7DA8A25034}"/>
    <cellStyle name="쉼표 [0] 11" xfId="11610" hidden="1" xr:uid="{E85EB470-A0ED-439C-8F4E-DC00A88290EC}"/>
    <cellStyle name="쉼표 [0] 11" xfId="11608" hidden="1" xr:uid="{BD6BD5D8-72FA-4334-8F2D-B3967877CA3F}"/>
    <cellStyle name="쉼표 [0] 11" xfId="11604" hidden="1" xr:uid="{496183FE-1E19-4B69-A117-F6329093056D}"/>
    <cellStyle name="쉼표 [0] 11" xfId="11602" hidden="1" xr:uid="{2A2074A3-7ED2-4DCA-B905-E0712313720F}"/>
    <cellStyle name="쉼표 [0] 11" xfId="11603" hidden="1" xr:uid="{B60D5865-43B0-48AA-9DCE-07831A9E92F8}"/>
    <cellStyle name="쉼표 [0] 11" xfId="11601" hidden="1" xr:uid="{850BA6FF-D610-4C68-AB7C-78A79FC28BD7}"/>
    <cellStyle name="쉼표 [0] 11" xfId="11597" hidden="1" xr:uid="{6E61C8F7-1259-48E8-93E4-8676A84380B3}"/>
    <cellStyle name="쉼표 [0] 11" xfId="11595" hidden="1" xr:uid="{927FFA2A-D1B2-422B-BD2E-FE74CF4DB0A3}"/>
    <cellStyle name="쉼표 [0] 11" xfId="11596" hidden="1" xr:uid="{F97C7406-5DA1-410D-88C4-23E2C001DB7E}"/>
    <cellStyle name="쉼표 [0] 11" xfId="11594" hidden="1" xr:uid="{92D3E96F-591A-4E01-9135-FEDF3659A90F}"/>
    <cellStyle name="쉼표 [0] 11" xfId="11590" hidden="1" xr:uid="{2DAE840D-4E39-4FC6-870E-AF6CE990AFAC}"/>
    <cellStyle name="쉼표 [0] 11" xfId="11581" hidden="1" xr:uid="{5649BBD6-E46E-4802-A86F-9057F5F13A8A}"/>
    <cellStyle name="쉼표 [0] 11" xfId="11582" hidden="1" xr:uid="{9D569F6A-AA43-407B-8B94-A68A33B07F3D}"/>
    <cellStyle name="쉼표 [0] 11" xfId="11580" hidden="1" xr:uid="{6717F1C6-9E40-4EEC-B4F4-705B7EC8A82A}"/>
    <cellStyle name="쉼표 [0] 11" xfId="11576" hidden="1" xr:uid="{C126A38C-D5AF-4AED-8980-7B6A6702B6D3}"/>
    <cellStyle name="쉼표 [0] 11" xfId="11574" hidden="1" xr:uid="{76774B47-8957-4216-9B33-4053D94801CB}"/>
    <cellStyle name="쉼표 [0] 11" xfId="11575" hidden="1" xr:uid="{FCE603DC-081D-4C32-AAF6-812AAA6AF7D2}"/>
    <cellStyle name="쉼표 [0] 11" xfId="11573" hidden="1" xr:uid="{3FCB3FFB-CDB0-43FE-8D33-8C08EF956A82}"/>
    <cellStyle name="쉼표 [0] 11" xfId="11569" hidden="1" xr:uid="{BDD77330-9F16-44A2-8B19-FD702AE2E35E}"/>
    <cellStyle name="쉼표 [0] 11" xfId="11567" hidden="1" xr:uid="{9E2A2268-B313-4036-83A0-921553407C16}"/>
    <cellStyle name="쉼표 [0] 11" xfId="11568" hidden="1" xr:uid="{96EDE4A4-1B5F-4F26-99EF-D77338C5BA42}"/>
    <cellStyle name="쉼표 [0] 11" xfId="11566" hidden="1" xr:uid="{3371FE2B-AD31-42EE-B1A1-336A97EE61EA}"/>
    <cellStyle name="쉼표 [0] 11" xfId="11562" hidden="1" xr:uid="{3E0226BA-6018-4911-A863-5764A79C6527}"/>
    <cellStyle name="쉼표 [0] 11" xfId="11560" hidden="1" xr:uid="{1815565C-C922-402D-B29B-CBF979C657CE}"/>
    <cellStyle name="쉼표 [0] 11" xfId="11561" hidden="1" xr:uid="{51098945-DD08-4D70-A050-32B55A4996D7}"/>
    <cellStyle name="쉼표 [0] 11" xfId="11559" hidden="1" xr:uid="{2F6ED231-8105-4587-8C54-BB3F6524E2E2}"/>
    <cellStyle name="쉼표 [0] 11" xfId="11555" hidden="1" xr:uid="{07A564FE-472D-4526-A98F-71CCC4F17887}"/>
    <cellStyle name="쉼표 [0] 11" xfId="11553" hidden="1" xr:uid="{AEB69BD6-4037-4194-BE23-6BA53B28DD98}"/>
    <cellStyle name="쉼표 [0] 11" xfId="11554" hidden="1" xr:uid="{46BFB280-EEAA-485E-8945-08A184A225D5}"/>
    <cellStyle name="쉼표 [0] 11" xfId="11552" hidden="1" xr:uid="{C3533DC0-6367-4A7E-BE1A-270617B64EA5}"/>
    <cellStyle name="쉼표 [0] 11" xfId="11548" hidden="1" xr:uid="{CDA19AEB-EBAA-463A-B3D1-55E4A3994E2D}"/>
    <cellStyle name="쉼표 [0] 11" xfId="11857" hidden="1" xr:uid="{39274531-28E8-4365-A472-459866D55A70}"/>
    <cellStyle name="쉼표 [0] 11" xfId="11887" hidden="1" xr:uid="{1CE01448-3822-45F5-8334-CB599D6A5A46}"/>
    <cellStyle name="쉼표 [0] 11" xfId="11915" hidden="1" xr:uid="{34E0CF1E-E634-4830-992F-3D14E23701B2}"/>
    <cellStyle name="쉼표 [0] 11" xfId="11918" hidden="1" xr:uid="{96707214-C992-4019-9B2D-D2176991BC9F}"/>
    <cellStyle name="쉼표 [0] 11" xfId="11530" hidden="1" xr:uid="{6FD051D8-30C0-45FB-AA5B-1439950956D6}"/>
    <cellStyle name="쉼표 [0] 11" xfId="11531" hidden="1" xr:uid="{04975E11-98D2-4326-BE0E-C83CE83E96E8}"/>
    <cellStyle name="쉼표 [0] 11" xfId="11529" hidden="1" xr:uid="{BE9D86FD-0E7E-4EC0-9DA4-08FB8D395A64}"/>
    <cellStyle name="쉼표 [0] 11" xfId="11525" hidden="1" xr:uid="{DEB6FA64-0C82-496E-BEF6-721B3AADE7FF}"/>
    <cellStyle name="쉼표 [0] 11" xfId="11523" hidden="1" xr:uid="{2819A277-B614-4911-85A4-939288098E0C}"/>
    <cellStyle name="쉼표 [0] 11" xfId="11524" hidden="1" xr:uid="{23CA6416-ED6A-4165-8F04-68C11299792E}"/>
    <cellStyle name="쉼표 [0] 11" xfId="11522" hidden="1" xr:uid="{612E43F2-8FE7-41F9-B02D-BD26C6098E8A}"/>
    <cellStyle name="쉼표 [0] 11" xfId="11518" hidden="1" xr:uid="{8E054073-063E-47A6-9B74-C84E296C6F26}"/>
    <cellStyle name="쉼표 [0] 11" xfId="11516" hidden="1" xr:uid="{06EBC949-76F5-4D61-A4BD-0E40EDB506E2}"/>
    <cellStyle name="쉼표 [0] 11" xfId="11517" hidden="1" xr:uid="{72B81739-905A-4903-9BB9-E729EBDC9690}"/>
    <cellStyle name="쉼표 [0] 11" xfId="11515" hidden="1" xr:uid="{A5802F2B-1520-4CD2-AE7A-72098C5CD7BE}"/>
    <cellStyle name="쉼표 [0] 11" xfId="11511" hidden="1" xr:uid="{333D8A7A-926E-440E-9D22-CB8D6DBF856F}"/>
    <cellStyle name="쉼표 [0] 11" xfId="11509" hidden="1" xr:uid="{CFE3B86F-4EC2-4538-A3EB-CD7C644D9B78}"/>
    <cellStyle name="쉼표 [0] 11" xfId="11510" hidden="1" xr:uid="{13E9178C-A68B-4F6B-9CD5-24B57588EFAB}"/>
    <cellStyle name="쉼표 [0] 11" xfId="11508" hidden="1" xr:uid="{B0D57A1C-3FA2-4FA1-B799-B04E1E4E3F8D}"/>
    <cellStyle name="쉼표 [0] 11" xfId="11504" hidden="1" xr:uid="{578D688A-5E25-42DA-8589-93D21A597705}"/>
    <cellStyle name="쉼표 [0] 11" xfId="11503" hidden="1" xr:uid="{E3F53992-293E-4D1F-BD2E-0F1C9880E7E2}"/>
    <cellStyle name="쉼표 [0] 11" xfId="12060" hidden="1" xr:uid="{971B38F1-8E5E-4F9A-B972-3A00FDA9D13D}"/>
    <cellStyle name="쉼표 [0] 11" xfId="11502" hidden="1" xr:uid="{B0B26A2E-5338-4BBD-BAE8-EBC9908C2C33}"/>
    <cellStyle name="쉼표 [0] 11" xfId="10688" hidden="1" xr:uid="{FD45589E-5983-413D-AF9D-7D9DA4CFE3A9}"/>
    <cellStyle name="쉼표 [0] 11" xfId="11489" hidden="1" xr:uid="{E97A647C-BDE8-49ED-8994-69AB025765EB}"/>
    <cellStyle name="쉼표 [0] 11" xfId="11490" hidden="1" xr:uid="{B41208C8-E9EF-4070-9ECF-8A57DD622942}"/>
    <cellStyle name="쉼표 [0] 11" xfId="11488" hidden="1" xr:uid="{99AEE968-8885-400F-9C6F-EC804920B2A1}"/>
    <cellStyle name="쉼표 [0] 11" xfId="11484" hidden="1" xr:uid="{B9FFCBD1-BDFA-430F-8017-921AF81B5C0F}"/>
    <cellStyle name="쉼표 [0] 11" xfId="11482" hidden="1" xr:uid="{8E01BDB3-4CC1-43CD-823F-748FCA288E7A}"/>
    <cellStyle name="쉼표 [0] 11" xfId="11483" hidden="1" xr:uid="{0E0BD192-5988-4387-80D2-2C3BA0D63E68}"/>
    <cellStyle name="쉼표 [0] 11" xfId="11481" hidden="1" xr:uid="{55BC8EA3-68FE-4775-B478-A591F691AD99}"/>
    <cellStyle name="쉼표 [0] 11" xfId="11477" hidden="1" xr:uid="{7D328AD4-5DA8-4419-82F0-AC2C808691A3}"/>
    <cellStyle name="쉼표 [0] 11" xfId="11475" hidden="1" xr:uid="{6928A3E7-2019-449D-94F5-642CBA910087}"/>
    <cellStyle name="쉼표 [0] 11" xfId="11476" hidden="1" xr:uid="{0FFDDFFD-390C-4B68-8126-8780FD88E135}"/>
    <cellStyle name="쉼표 [0] 11" xfId="11474" hidden="1" xr:uid="{448F207B-1D45-44DB-92DC-B857A867268A}"/>
    <cellStyle name="쉼표 [0] 11" xfId="11471" hidden="1" xr:uid="{78798731-256A-45EB-A9DB-355FDD88AE20}"/>
    <cellStyle name="쉼표 [0] 11" xfId="11469" hidden="1" xr:uid="{DF932094-28F9-4D7F-821C-ADF695B1956C}"/>
    <cellStyle name="쉼표 [0] 11" xfId="11470" hidden="1" xr:uid="{0330957C-E425-4A78-8CF2-74FFCDB4E5E5}"/>
    <cellStyle name="쉼표 [0] 11" xfId="11468" hidden="1" xr:uid="{652700BF-ADEF-4FF8-B723-D4B870915152}"/>
    <cellStyle name="쉼표 [0] 11" xfId="11464" hidden="1" xr:uid="{11E0CDB4-5903-42D1-87F7-6371853AFFA7}"/>
    <cellStyle name="쉼표 [0] 11" xfId="11462" hidden="1" xr:uid="{BE26A344-9BD2-4FCD-85A3-01222824E4F8}"/>
    <cellStyle name="쉼표 [0] 11" xfId="11463" hidden="1" xr:uid="{5BDC83EC-FD7A-4122-AB87-7ECF4C0381A6}"/>
    <cellStyle name="쉼표 [0] 11" xfId="11461" hidden="1" xr:uid="{D62B75A7-AF30-4113-8749-2635CDDEDD4D}"/>
    <cellStyle name="쉼표 [0] 11" xfId="11457" hidden="1" xr:uid="{1A5AF4B4-474C-4FEB-9EF8-CC2490F54EDB}"/>
    <cellStyle name="쉼표 [0] 11" xfId="11445" hidden="1" xr:uid="{45227025-338C-4092-95E3-5E4572D726CD}"/>
    <cellStyle name="쉼표 [0] 11" xfId="11446" hidden="1" xr:uid="{EE47897D-8744-4FE5-929E-545E2005CA19}"/>
    <cellStyle name="쉼표 [0] 11" xfId="11444" hidden="1" xr:uid="{D058D55B-0CDC-44B5-9547-57E0EB7CEF43}"/>
    <cellStyle name="쉼표 [0] 11" xfId="11440" hidden="1" xr:uid="{1E4D94F2-015F-4C71-B1C8-574BA0C4852D}"/>
    <cellStyle name="쉼표 [0] 11" xfId="11438" hidden="1" xr:uid="{A2907AA2-2E4D-4954-A70D-4560EC4565AE}"/>
    <cellStyle name="쉼표 [0] 11" xfId="11439" hidden="1" xr:uid="{80B52D72-ACAC-4ADA-AE8C-D7D1F9D0A7B0}"/>
    <cellStyle name="쉼표 [0] 11" xfId="11437" hidden="1" xr:uid="{9758130D-BE43-4060-BD9C-D47D8D9F0267}"/>
    <cellStyle name="쉼표 [0] 11" xfId="11433" hidden="1" xr:uid="{4A5E212F-6384-4D0F-9FC2-F1E6889428DB}"/>
    <cellStyle name="쉼표 [0] 11" xfId="11431" hidden="1" xr:uid="{A3B3D514-6537-4EB0-A131-EABEC5D5EE9F}"/>
    <cellStyle name="쉼표 [0] 11" xfId="11432" hidden="1" xr:uid="{EEA844CC-87BF-4AE3-89B6-2FD00FEEF0E2}"/>
    <cellStyle name="쉼표 [0] 11" xfId="11430" hidden="1" xr:uid="{978736F8-BBF3-425E-A6A9-399654EDA197}"/>
    <cellStyle name="쉼표 [0] 11" xfId="11426" hidden="1" xr:uid="{088625D7-4829-430D-B675-B7FA6DA3A36F}"/>
    <cellStyle name="쉼표 [0] 11" xfId="11425" hidden="1" xr:uid="{4434491F-44B3-4BF3-B6C3-2A9EBF0EC3A2}"/>
    <cellStyle name="쉼표 [0] 11" xfId="12421" hidden="1" xr:uid="{7C62DBB6-DDB5-402B-B6B6-91CFE6609FF8}"/>
    <cellStyle name="쉼표 [0] 11" xfId="11424" hidden="1" xr:uid="{1DB2A05E-E47F-47D4-BFE9-E7BDC729F744}"/>
    <cellStyle name="쉼표 [0] 11" xfId="11420" hidden="1" xr:uid="{4FC0060E-3A43-44B6-ABA6-E201428E9C90}"/>
    <cellStyle name="쉼표 [0] 11" xfId="11418" hidden="1" xr:uid="{EC0293AD-29BA-45A6-A5E5-408155E202A3}"/>
    <cellStyle name="쉼표 [0] 11" xfId="11419" hidden="1" xr:uid="{1D3904A8-C6B5-4CD4-9DB5-622221AB661F}"/>
    <cellStyle name="쉼표 [0] 11" xfId="11417" hidden="1" xr:uid="{31EAAD8B-3368-41F0-8929-466F1DE9CBC9}"/>
    <cellStyle name="쉼표 [0] 11" xfId="11413" hidden="1" xr:uid="{1C5C7E3D-E81C-44F1-AAF2-ED345028E65F}"/>
    <cellStyle name="쉼표 [0] 11" xfId="11410" hidden="1" xr:uid="{53323679-16FE-4062-A9EF-27F9435D455B}"/>
    <cellStyle name="쉼표 [0] 11" xfId="11411" hidden="1" xr:uid="{A4007341-DC2D-481A-9708-726A80E5D6E2}"/>
    <cellStyle name="쉼표 [0] 11" xfId="11409" hidden="1" xr:uid="{911AAF13-E4DE-4397-8704-242E5B947B8C}"/>
    <cellStyle name="쉼표 [0] 11" xfId="12423" hidden="1" xr:uid="{E8F5C2D2-9047-43E0-BCA1-7C228877F90C}"/>
    <cellStyle name="쉼표 [0] 11" xfId="77" hidden="1" xr:uid="{4870CC4E-6D1F-44BC-9011-C7A4C59A3E68}"/>
    <cellStyle name="쉼표 [0] 11" xfId="11394" hidden="1" xr:uid="{1B5DB165-B358-4737-A44F-CC9CC38291CF}"/>
    <cellStyle name="쉼표 [0] 11" xfId="6338" hidden="1" xr:uid="{CF37F167-B0CF-4563-BAC5-C5281D613DEB}"/>
    <cellStyle name="쉼표 [0] 11" xfId="11393" hidden="1" xr:uid="{D8F56B75-95EC-4DA9-9DFB-B99F5E99164E}"/>
    <cellStyle name="쉼표 [0] 11" xfId="11391" hidden="1" xr:uid="{3871749E-32D1-46EC-B2D3-A75F8C7F1CE3}"/>
    <cellStyle name="쉼표 [0] 11" xfId="11392" hidden="1" xr:uid="{CADC446C-2168-44C5-A291-CD57D5A64EF2}"/>
    <cellStyle name="쉼표 [0] 11" xfId="11390" hidden="1" xr:uid="{11FA49C8-7886-46FC-8EC8-C3A8B009196F}"/>
    <cellStyle name="쉼표 [0] 11" xfId="11386" hidden="1" xr:uid="{4656AC9C-7DB0-4C80-96B6-D720CB2F9082}"/>
    <cellStyle name="쉼표 [0] 11" xfId="11384" hidden="1" xr:uid="{40152DB6-39AA-4781-B5C3-9BD51DD8C1B2}"/>
    <cellStyle name="쉼표 [0] 11" xfId="11385" hidden="1" xr:uid="{0F81FD24-DFE4-4CF6-B63F-D6D0E1057FCA}"/>
    <cellStyle name="쉼표 [0] 11" xfId="11383" hidden="1" xr:uid="{DDBCDB61-4F69-4827-AAA6-A1EAC00C4D00}"/>
    <cellStyle name="쉼표 [0] 11" xfId="11380" hidden="1" xr:uid="{8BEA6FA2-AC9A-4AAC-ACA5-FAB410E8B50C}"/>
    <cellStyle name="쉼표 [0] 11" xfId="11378" hidden="1" xr:uid="{8A67F901-2A0C-4401-8DDD-E24D551B168E}"/>
    <cellStyle name="쉼표 [0] 11" xfId="11379" hidden="1" xr:uid="{2EA8B523-91AA-4406-9E2C-41B00E9AEA50}"/>
    <cellStyle name="쉼표 [0] 11" xfId="11377" hidden="1" xr:uid="{D047FB04-4F0C-425C-8B0E-A355D8457B33}"/>
    <cellStyle name="쉼표 [0] 11" xfId="11373" hidden="1" xr:uid="{85DAB5A3-166A-447D-A7E8-5179A010E79A}"/>
    <cellStyle name="쉼표 [0] 11" xfId="11371" hidden="1" xr:uid="{D1E47EE5-6AB5-42A6-8D51-4DD520740D81}"/>
    <cellStyle name="쉼표 [0] 11" xfId="11372" hidden="1" xr:uid="{ABFDCD95-F243-426D-8266-D803FDD49689}"/>
    <cellStyle name="쉼표 [0] 11" xfId="11370" hidden="1" xr:uid="{ECF4C1AE-ADF5-4865-94CC-77C71E4676BD}"/>
    <cellStyle name="쉼표 [0] 11" xfId="11366" hidden="1" xr:uid="{BC2C4EBE-3111-4AD4-AB11-1BB2588F5BF5}"/>
    <cellStyle name="쉼표 [0] 11" xfId="11358" hidden="1" xr:uid="{554DBA8E-1321-40ED-B8D6-C50E3D0FBFD1}"/>
    <cellStyle name="쉼표 [0] 11" xfId="11359" hidden="1" xr:uid="{F6F54746-2E8A-4C3F-BF3E-ABB3136F7D43}"/>
    <cellStyle name="쉼표 [0] 11" xfId="11357" hidden="1" xr:uid="{DCEB5A14-20E6-4A8F-B791-7BD3D3DB69FE}"/>
    <cellStyle name="쉼표 [0] 11" xfId="11353" hidden="1" xr:uid="{14CFDE20-625E-41FF-969A-76308EEC7141}"/>
    <cellStyle name="쉼표 [0] 11" xfId="11351" hidden="1" xr:uid="{EE60CFFA-B8C3-44D9-95EF-B68EF4091D24}"/>
    <cellStyle name="쉼표 [0] 11" xfId="11352" hidden="1" xr:uid="{17FAAA12-55FE-400E-B47D-83BF14532D04}"/>
    <cellStyle name="쉼표 [0] 11" xfId="11350" hidden="1" xr:uid="{FE7945FA-9A8C-45D5-A88F-A0B9124FAEAE}"/>
    <cellStyle name="쉼표 [0] 11" xfId="11346" hidden="1" xr:uid="{F9F22461-4B72-4216-A6EF-0AE6233E5785}"/>
    <cellStyle name="쉼표 [0] 11" xfId="11344" hidden="1" xr:uid="{16A238F2-F55D-4232-BC92-EA17F068650D}"/>
    <cellStyle name="쉼표 [0] 11" xfId="11345" hidden="1" xr:uid="{85384300-935D-4F21-A859-70196FE8A728}"/>
    <cellStyle name="쉼표 [0] 11" xfId="6259" hidden="1" xr:uid="{96EFEC75-6A76-4283-9520-794F4C2EEE24}"/>
    <cellStyle name="쉼표 [0] 11" xfId="11340" hidden="1" xr:uid="{FD19663A-381D-45B9-8E07-B8C690920B4F}"/>
    <cellStyle name="쉼표 [0] 11" xfId="11338" hidden="1" xr:uid="{E7B6005D-AE50-4A1D-874E-FB5D158B200B}"/>
    <cellStyle name="쉼표 [0] 11" xfId="11339" hidden="1" xr:uid="{67DB245C-09C3-49CF-89EA-30CD6F9009A4}"/>
    <cellStyle name="쉼표 [0] 11" xfId="11337" hidden="1" xr:uid="{A81DFC42-0440-4B9D-A76E-B7C5A129DEEB}"/>
    <cellStyle name="쉼표 [0] 11" xfId="11333" hidden="1" xr:uid="{BD4ABA17-5F63-401E-8228-C78F0FEB5602}"/>
    <cellStyle name="쉼표 [0] 11" xfId="11332" hidden="1" xr:uid="{03E187C7-C615-4E8A-BEAF-8E38BF33DF62}"/>
    <cellStyle name="쉼표 [0] 11" xfId="6258" hidden="1" xr:uid="{A8098FB1-D74B-4AC1-8FF6-166A43F5075F}"/>
    <cellStyle name="쉼표 [0] 11" xfId="11331" hidden="1" xr:uid="{5404C43B-53F5-4454-B18E-EA87E2B431B9}"/>
    <cellStyle name="쉼표 [0] 11" xfId="11327" hidden="1" xr:uid="{D0740638-A2CB-4913-9D79-317B532B656B}"/>
    <cellStyle name="쉼표 [0] 11" xfId="11449" hidden="1" xr:uid="{E4E26B55-5863-40F0-A156-A0D388388E9C}"/>
    <cellStyle name="쉼표 [0] 11" xfId="11450" hidden="1" xr:uid="{63DD3BA7-3AEB-48F7-A4A6-D624BBFDA699}"/>
    <cellStyle name="쉼표 [0] 11" xfId="11448" hidden="1" xr:uid="{B4B02825-E53E-46F6-9B42-C3009F35BB8B}"/>
    <cellStyle name="쉼표 [0] 11" xfId="11412" hidden="1" xr:uid="{570AD207-8AA8-4639-923F-01ED65DF3E3D}"/>
    <cellStyle name="쉼표 [0] 11" xfId="11318" hidden="1" xr:uid="{2E3F36AD-89A8-4CF4-BAB8-7C509AB68E62}"/>
    <cellStyle name="쉼표 [0] 11" xfId="11319" hidden="1" xr:uid="{7F402414-3FDE-4F98-AA40-F1FC4E6EEEBC}"/>
    <cellStyle name="쉼표 [0] 11" xfId="11317" hidden="1" xr:uid="{FA6C8C37-B23E-43AA-91F1-85A57311D9E5}"/>
    <cellStyle name="쉼표 [0] 11" xfId="11313" hidden="1" xr:uid="{E4206B4A-CD35-4028-B58E-AD78DE969F73}"/>
    <cellStyle name="쉼표 [0] 11" xfId="11311" hidden="1" xr:uid="{B6D92A94-87A8-48F8-BE4E-A0E329C2562A}"/>
    <cellStyle name="쉼표 [0] 11" xfId="11312" hidden="1" xr:uid="{6A6A7D94-915C-439C-9A5F-93C895CC1FD2}"/>
    <cellStyle name="쉼표 [0] 11" xfId="11310" hidden="1" xr:uid="{292AF32C-42A6-46E4-A83D-6D9F26FFCE3D}"/>
    <cellStyle name="쉼표 [0] 11" xfId="11306" hidden="1" xr:uid="{657E88D1-0B8D-481D-AD2F-16D8F0DBF66D}"/>
    <cellStyle name="쉼표 [0] 11" xfId="6255" hidden="1" xr:uid="{649AFCD8-1A2C-4B59-A8CD-3BDF9E7ABB4F}"/>
    <cellStyle name="쉼표 [0] 11" xfId="6256" hidden="1" xr:uid="{590DA19E-1D5E-4245-AA82-DDA360959F10}"/>
    <cellStyle name="쉼표 [0] 11" xfId="11305" hidden="1" xr:uid="{C22832F1-E027-4E7F-B168-DBF40D799B58}"/>
    <cellStyle name="쉼표 [0] 11" xfId="11301" hidden="1" xr:uid="{D984625D-C83C-4826-B915-0042D59C1BCF}"/>
    <cellStyle name="쉼표 [0] 11" xfId="11299" hidden="1" xr:uid="{84B129D3-3341-4ABF-9CF4-C954C309FC8C}"/>
    <cellStyle name="쉼표 [0] 11" xfId="11300" hidden="1" xr:uid="{89EC1D6A-A49E-4689-BC93-98037B6074E7}"/>
    <cellStyle name="쉼표 [0] 11" xfId="11298" hidden="1" xr:uid="{C2C6637F-5484-4179-94C9-F73532DAB1BB}"/>
    <cellStyle name="쉼표 [0] 11" xfId="6263" hidden="1" xr:uid="{321BF105-D043-4540-B614-00F73C4B8A3B}"/>
    <cellStyle name="쉼표 [0] 11" xfId="11293" hidden="1" xr:uid="{99AEEC2D-7071-4EF3-BE3D-CB98B6C444DC}"/>
    <cellStyle name="쉼표 [0] 11" xfId="11294" hidden="1" xr:uid="{773960AB-43ED-4246-AE92-89277E292D06}"/>
    <cellStyle name="쉼표 [0] 11" xfId="11292" hidden="1" xr:uid="{CB2FE6A8-9F9E-4387-AE28-D080FB4168CB}"/>
    <cellStyle name="쉼표 [0] 11" xfId="11288" hidden="1" xr:uid="{72E65BE0-9D96-46A7-9042-B52F298628C9}"/>
    <cellStyle name="쉼표 [0] 11" xfId="11280" hidden="1" xr:uid="{2C84780E-DF8D-4A28-8897-2C8272EF8DB7}"/>
    <cellStyle name="쉼표 [0] 11" xfId="11281" hidden="1" xr:uid="{C0BB2701-82AD-4E50-9FEC-9C647DD90EC1}"/>
    <cellStyle name="쉼표 [0] 11" xfId="11279" hidden="1" xr:uid="{05C93EA6-44A8-45B2-8C80-9E318F6EF95D}"/>
    <cellStyle name="쉼표 [0] 11" xfId="11275" hidden="1" xr:uid="{CD7EBC27-55E1-4E34-B5A8-01DF1255401B}"/>
    <cellStyle name="쉼표 [0] 11" xfId="11273" hidden="1" xr:uid="{A208C3B2-F0D8-4984-B698-E748D45D0586}"/>
    <cellStyle name="쉼표 [0] 11" xfId="11274" hidden="1" xr:uid="{723A8AB9-16BC-4E54-8700-8168A805482C}"/>
    <cellStyle name="쉼표 [0] 11" xfId="6266" hidden="1" xr:uid="{887C36DD-E254-46E5-B66F-AB5DA1E6E97D}"/>
    <cellStyle name="쉼표 [0] 11" xfId="11269" hidden="1" xr:uid="{6437B0F5-CCF0-4685-9333-848698FC2CC9}"/>
    <cellStyle name="쉼표 [0] 11" xfId="11267" hidden="1" xr:uid="{725C056A-68F4-4644-9EDE-5F94D6A20E12}"/>
    <cellStyle name="쉼표 [0] 11" xfId="11268" hidden="1" xr:uid="{7DB69B25-4184-4E9A-BFFB-FA637DB497FD}"/>
    <cellStyle name="쉼표 [0] 11" xfId="11266" hidden="1" xr:uid="{357DAD56-F37B-4889-8EFA-396E20CD7D61}"/>
    <cellStyle name="쉼표 [0] 11" xfId="11262" hidden="1" xr:uid="{5BBDCC46-DF1A-4ABF-AF01-AE32034368B5}"/>
    <cellStyle name="쉼표 [0] 11" xfId="11260" hidden="1" xr:uid="{54025D66-C0ED-4F47-8562-81D2F9C6DF83}"/>
    <cellStyle name="쉼표 [0] 11" xfId="11261" hidden="1" xr:uid="{261E4A6E-BF52-4890-AF0C-6D3F35CC27DF}"/>
    <cellStyle name="쉼표 [0] 11" xfId="11259" hidden="1" xr:uid="{9CF124F9-18FC-4C2B-ADBB-39D9E6F7B1AE}"/>
    <cellStyle name="쉼표 [0] 11" xfId="11255" hidden="1" xr:uid="{BF192F08-F4D1-427B-AA9B-37B05F587CA5}"/>
    <cellStyle name="쉼표 [0] 11" xfId="11253" hidden="1" xr:uid="{53AED029-8DB8-4B20-97E0-B44D6C1F14F9}"/>
    <cellStyle name="쉼표 [0] 11" xfId="11254" hidden="1" xr:uid="{C6D70151-4B71-43A6-A6F4-B2F588226B7F}"/>
    <cellStyle name="쉼표 [0] 11" xfId="11252" hidden="1" xr:uid="{EDFEE302-5064-4E68-9F13-D9660F90DD89}"/>
    <cellStyle name="쉼표 [0] 11" xfId="11249" hidden="1" xr:uid="{688249E3-3B4B-4AE8-A950-9A97FBB71C8B}"/>
    <cellStyle name="쉼표 [0] 11" xfId="11398" hidden="1" xr:uid="{D2C5869E-D94E-4009-B53A-2987086EB00B}"/>
    <cellStyle name="쉼표 [0] 11" xfId="11447" hidden="1" xr:uid="{164F2AD4-3993-462B-BD20-71AB8F6AAFD2}"/>
    <cellStyle name="쉼표 [0] 11" xfId="11456" hidden="1" xr:uid="{89E186C5-027B-4D7B-9052-E78BF7FCBDA8}"/>
    <cellStyle name="쉼표 [0] 11" xfId="11453" hidden="1" xr:uid="{78CBADB2-07A6-418E-BCFF-D1B508137B73}"/>
    <cellStyle name="쉼표 [0] 11" xfId="11239" hidden="1" xr:uid="{33BA283D-DF6A-413A-9C2C-49D90DE4A799}"/>
    <cellStyle name="쉼표 [0] 11" xfId="11240" hidden="1" xr:uid="{1207210A-1614-444D-ADC9-895279CCE984}"/>
    <cellStyle name="쉼표 [0] 11" xfId="6270" hidden="1" xr:uid="{7D47F730-CD38-438E-B98D-2E57F83EE614}"/>
    <cellStyle name="쉼표 [0] 11" xfId="12417" hidden="1" xr:uid="{6872EE52-94FE-4DAE-8501-308626EBBF83}"/>
    <cellStyle name="쉼표 [0] 11" xfId="11236" hidden="1" xr:uid="{B9FE0754-55FB-409B-B956-5128A0207CBF}"/>
    <cellStyle name="쉼표 [0] 11" xfId="11237" hidden="1" xr:uid="{9CE55B6A-AA13-4E12-84D0-05248F4CC278}"/>
    <cellStyle name="쉼표 [0] 11" xfId="11235" hidden="1" xr:uid="{89A4D6F9-ED94-43C9-94F4-098CEF6F593C}"/>
    <cellStyle name="쉼표 [0] 11" xfId="11231" hidden="1" xr:uid="{659ECBD8-6484-4DB6-8457-22A768B2FF6C}"/>
    <cellStyle name="쉼표 [0] 11" xfId="11229" hidden="1" xr:uid="{05846847-D0E5-4DFC-AAE7-3AB725AA098C}"/>
    <cellStyle name="쉼표 [0] 11" xfId="11230" hidden="1" xr:uid="{D412F95C-5875-4D88-A5E7-ACBD000A791B}"/>
    <cellStyle name="쉼표 [0] 11" xfId="11228" hidden="1" xr:uid="{CF80FC9B-E986-471C-8B94-DA91E1861BCF}"/>
    <cellStyle name="쉼표 [0] 11" xfId="11224" hidden="1" xr:uid="{EB27FD0C-53AC-45EF-8079-2097CE0E31C8}"/>
    <cellStyle name="쉼표 [0] 11" xfId="11222" hidden="1" xr:uid="{9AE2D7DC-8A7A-4B53-8037-3996437E0337}"/>
    <cellStyle name="쉼표 [0] 11" xfId="11223" hidden="1" xr:uid="{4C11EF0E-EF42-4673-9BFD-F63970CBF479}"/>
    <cellStyle name="쉼표 [0] 11" xfId="11221" hidden="1" xr:uid="{9E20A031-4AD9-455D-B892-15638EBE1F43}"/>
    <cellStyle name="쉼표 [0] 11" xfId="11217" hidden="1" xr:uid="{13802BD6-7229-47D9-A0DA-8F9996C217BF}"/>
    <cellStyle name="쉼표 [0] 11" xfId="6262" hidden="1" xr:uid="{16FFDFC8-C27A-453A-92EF-2CC4CC487E85}"/>
    <cellStyle name="쉼표 [0] 11" xfId="11216" hidden="1" xr:uid="{19240FE3-DCA2-4F90-B734-EA76F7E46541}"/>
    <cellStyle name="쉼표 [0] 11" xfId="12425" hidden="1" xr:uid="{580F6405-89EE-4A49-BA3C-508E9D86499E}"/>
    <cellStyle name="쉼표 [0] 11" xfId="11213" hidden="1" xr:uid="{3FA4D67A-FEAC-4D86-8DD1-45E49869A304}"/>
    <cellStyle name="쉼표 [0] 11" xfId="11204" hidden="1" xr:uid="{122AE263-529F-4DBB-8F49-CC1CAD4A2035}"/>
    <cellStyle name="쉼표 [0] 11" xfId="11205" hidden="1" xr:uid="{2D0AB51B-BC4C-4174-937A-9FE4A458CB8A}"/>
    <cellStyle name="쉼표 [0] 11" xfId="11203" hidden="1" xr:uid="{469136D1-2AD1-4DB7-99BC-2EB13D8B8FC1}"/>
    <cellStyle name="쉼표 [0] 11" xfId="11199" hidden="1" xr:uid="{99896479-ED3C-403A-B122-40883371E679}"/>
    <cellStyle name="쉼표 [0] 11" xfId="11197" hidden="1" xr:uid="{8FC2AAED-FD6A-46AC-AC98-B3F43E6E9FF4}"/>
    <cellStyle name="쉼표 [0] 11" xfId="11198" hidden="1" xr:uid="{4A781FB1-0A82-4372-8600-848C63AFE0C4}"/>
    <cellStyle name="쉼표 [0] 11" xfId="11196" hidden="1" xr:uid="{D44DA337-905F-4950-994C-AC44B8EB9A61}"/>
    <cellStyle name="쉼표 [0] 11" xfId="6269" hidden="1" xr:uid="{5BD9F4AE-8C21-40EC-945C-A8700A47A1C9}"/>
    <cellStyle name="쉼표 [0] 11" xfId="11191" hidden="1" xr:uid="{17327984-E844-446A-83A2-3E78F81EF9B4}"/>
    <cellStyle name="쉼표 [0] 11" xfId="11192" hidden="1" xr:uid="{91CFA719-F169-44C5-9277-837FFB7A0393}"/>
    <cellStyle name="쉼표 [0] 11" xfId="11190" hidden="1" xr:uid="{D0AF4DA5-E837-4F2B-9815-5084012B51BE}"/>
    <cellStyle name="쉼표 [0] 11" xfId="11186" hidden="1" xr:uid="{AE3B2D87-2E12-4E5F-8494-11E186251EF7}"/>
    <cellStyle name="쉼표 [0] 11" xfId="11184" hidden="1" xr:uid="{691AA12F-DF04-4553-82E6-BB59217689A0}"/>
    <cellStyle name="쉼표 [0] 11" xfId="11185" hidden="1" xr:uid="{865DB32B-DC11-420F-B422-D8798A9643C5}"/>
    <cellStyle name="쉼표 [0] 11" xfId="11183" hidden="1" xr:uid="{FA4C35A3-3693-47D0-BBA4-699191E036F7}"/>
    <cellStyle name="쉼표 [0] 11" xfId="11179" hidden="1" xr:uid="{1E47D1BE-B055-49ED-8643-EC4068DEE263}"/>
    <cellStyle name="쉼표 [0] 11" xfId="11177" hidden="1" xr:uid="{06C0BFF9-8500-4C23-A149-4079C1F18743}"/>
    <cellStyle name="쉼표 [0] 11" xfId="11178" hidden="1" xr:uid="{CD9E3D29-1E20-420D-AFD3-96E53296A8B0}"/>
    <cellStyle name="쉼표 [0] 11" xfId="11176" hidden="1" xr:uid="{C47B4DB7-C025-49AC-ADC1-FC8A5A989052}"/>
    <cellStyle name="쉼표 [0] 11" xfId="11172" hidden="1" xr:uid="{26F7FE51-F73B-46E3-8545-9DE4AE138AEB}"/>
    <cellStyle name="쉼표 [0] 11" xfId="11724" hidden="1" xr:uid="{9CE8EE2F-E51E-478E-9186-46D6F9F228B4}"/>
    <cellStyle name="쉼표 [0] 11" xfId="11908" hidden="1" xr:uid="{25A667A2-7FA0-4ACC-A56F-C4F8FDDF934C}"/>
    <cellStyle name="쉼표 [0] 11" xfId="11629" hidden="1" xr:uid="{0C025FC9-5C68-461E-8D82-DBC5D851DD71}"/>
    <cellStyle name="쉼표 [0] 11" xfId="11894" hidden="1" xr:uid="{110D6F5E-BBBB-48EC-B4DE-0F5B991B5737}"/>
    <cellStyle name="쉼표 [0] 11" xfId="11161" hidden="1" xr:uid="{4021A851-074D-4042-A8CF-A13D9DB3E6B2}"/>
    <cellStyle name="쉼표 [0] 11" xfId="11162" hidden="1" xr:uid="{0CA27E29-8BBB-4712-AD5A-63F2FAB8FBA6}"/>
    <cellStyle name="쉼표 [0] 11" xfId="11160" hidden="1" xr:uid="{AB20563D-5B40-40A6-BBDA-B7FC10B3ADD3}"/>
    <cellStyle name="쉼표 [0] 11" xfId="11157" hidden="1" xr:uid="{51B36646-923A-4D50-BC7E-1310D59076B7}"/>
    <cellStyle name="쉼표 [0] 11" xfId="11155" hidden="1" xr:uid="{921FDFD0-1C40-4E54-8AF4-9EFC97F0EE5B}"/>
    <cellStyle name="쉼표 [0] 11" xfId="11156" hidden="1" xr:uid="{FE0E7262-8392-4213-9F97-616C0E2AA86D}"/>
    <cellStyle name="쉼표 [0] 11" xfId="11154" hidden="1" xr:uid="{0AE97841-EC17-4484-89FB-ACE85C4022A2}"/>
    <cellStyle name="쉼표 [0] 11" xfId="11150" hidden="1" xr:uid="{FDC0024F-FCC3-4EBB-AA0B-0D1A6767D9DA}"/>
    <cellStyle name="쉼표 [0] 11" xfId="6268" hidden="1" xr:uid="{30E4BC18-BB4D-45C5-9D4B-6514A159BF77}"/>
    <cellStyle name="쉼표 [0] 11" xfId="11149" hidden="1" xr:uid="{EBF4979B-865B-44C7-9331-6C7FA38DB849}"/>
    <cellStyle name="쉼표 [0] 11" xfId="11148" hidden="1" xr:uid="{56A78FE5-D414-4100-B18E-2866B74A83B4}"/>
    <cellStyle name="쉼표 [0] 11" xfId="11144" hidden="1" xr:uid="{B0758154-161B-4468-A7A8-0081449DAF7E}"/>
    <cellStyle name="쉼표 [0] 11" xfId="11142" hidden="1" xr:uid="{835904BB-D700-467F-8006-CC5083A0956E}"/>
    <cellStyle name="쉼표 [0] 11" xfId="11143" hidden="1" xr:uid="{6D2D5079-1CFF-4AD0-A6F1-A1BDD339B928}"/>
    <cellStyle name="쉼표 [0] 11" xfId="11141" hidden="1" xr:uid="{619389CA-444B-4FB2-8BED-C44266B71718}"/>
    <cellStyle name="쉼표 [0] 11" xfId="6292" hidden="1" xr:uid="{22578A4B-D83D-4BD5-9D78-211169FEAB66}"/>
    <cellStyle name="쉼표 [0] 11" xfId="11136" hidden="1" xr:uid="{83D74F33-4618-4BE4-8D73-848C8C117751}"/>
    <cellStyle name="쉼표 [0] 11" xfId="11137" hidden="1" xr:uid="{B66E6775-5A98-4371-AC23-9FE83F3FD663}"/>
    <cellStyle name="쉼표 [0] 11" xfId="11135" hidden="1" xr:uid="{50EF6E99-6DF8-4A4B-B1BB-BE794E7A83A7}"/>
    <cellStyle name="쉼표 [0] 11" xfId="11131" hidden="1" xr:uid="{A4FD9F9A-03EE-42A4-B0F7-96527CCAF748}"/>
    <cellStyle name="쉼표 [0] 11" xfId="11119" hidden="1" xr:uid="{B716EC06-667D-4BC6-97F8-DDD8F904E087}"/>
    <cellStyle name="쉼표 [0] 11" xfId="11120" hidden="1" xr:uid="{755AA7A9-6BA4-4C13-91E7-7CBC1181F809}"/>
    <cellStyle name="쉼표 [0] 11" xfId="11118" hidden="1" xr:uid="{CB7830F5-6A63-4B6A-917F-BF755E5D7D7D}"/>
    <cellStyle name="쉼표 [0] 11" xfId="11115" hidden="1" xr:uid="{E0478DD5-FEE0-4E72-9CA8-121B86E4DD5F}"/>
    <cellStyle name="쉼표 [0] 11" xfId="11113" hidden="1" xr:uid="{D19731B2-D5A1-4A5A-BAA9-3FB1DD0EE56B}"/>
    <cellStyle name="쉼표 [0] 11" xfId="11114" hidden="1" xr:uid="{727A5E93-85DC-4B39-94C9-C770A7E6C336}"/>
    <cellStyle name="쉼표 [0] 11" xfId="11112" hidden="1" xr:uid="{ADF342F9-22EC-4231-9F06-4BA343E4FEA1}"/>
    <cellStyle name="쉼표 [0] 11" xfId="11108" hidden="1" xr:uid="{3A46228D-DF44-4D06-AE6A-F9134D3779B7}"/>
    <cellStyle name="쉼표 [0] 11" xfId="11106" hidden="1" xr:uid="{F1E39175-AD9C-4EE6-823F-46B04C294CA9}"/>
    <cellStyle name="쉼표 [0] 11" xfId="11107" hidden="1" xr:uid="{2F588E00-C326-4605-802E-B4E57CAEF64B}"/>
    <cellStyle name="쉼표 [0] 11" xfId="11105" hidden="1" xr:uid="{1C8ABE29-4380-42A4-8A72-5304C0678DB7}"/>
    <cellStyle name="쉼표 [0] 11" xfId="11102" hidden="1" xr:uid="{F600E1A9-6034-47AE-B910-B1925C11A364}"/>
    <cellStyle name="쉼표 [0] 11" xfId="11100" hidden="1" xr:uid="{03720C65-885D-478B-B573-1610FD772CE9}"/>
    <cellStyle name="쉼표 [0] 11" xfId="11101" hidden="1" xr:uid="{D3790C73-752E-4717-8970-8B258A4FB80D}"/>
    <cellStyle name="쉼표 [0] 11" xfId="11099" hidden="1" xr:uid="{7A838BC4-EB03-4AD7-A918-CF915CFCAF18}"/>
    <cellStyle name="쉼표 [0] 11" xfId="11095" hidden="1" xr:uid="{165C5D86-9187-4C20-BF64-9D377C38D06F}"/>
    <cellStyle name="쉼표 [0] 11" xfId="6276" hidden="1" xr:uid="{951E5C4C-AD17-4A25-A1A0-C4563AFC7071}"/>
    <cellStyle name="쉼표 [0] 11" xfId="11094" hidden="1" xr:uid="{5D0E718B-138E-4891-A880-621B3B838554}"/>
    <cellStyle name="쉼표 [0] 11" xfId="11093" hidden="1" xr:uid="{0EE5632B-3F90-47D1-98D0-A83D43CCFCC7}"/>
    <cellStyle name="쉼표 [0] 11" xfId="11089" hidden="1" xr:uid="{4A3E5CFD-2629-404A-9EC4-6DF42E6A627F}"/>
    <cellStyle name="쉼표 [0] 11" xfId="12412" hidden="1" xr:uid="{58CAA796-1AFD-466B-BD1C-1C3C7AF4A287}"/>
    <cellStyle name="쉼표 [0] 11" xfId="12413" hidden="1" xr:uid="{D4CA3CAE-9FF4-4B02-8F5D-A1AEA3BC1D6B}"/>
    <cellStyle name="쉼표 [0] 11" xfId="12411" hidden="1" xr:uid="{BB7D5392-9F15-47BA-AE76-0150D185F3D9}"/>
    <cellStyle name="쉼표 [0] 11" xfId="12407" hidden="1" xr:uid="{BCF601CB-C6F6-418E-BA1F-17A2D0878CF7}"/>
    <cellStyle name="쉼표 [0] 11" xfId="12405" hidden="1" xr:uid="{6F6596C6-D8B3-4101-8233-25239F724891}"/>
    <cellStyle name="쉼표 [0] 11" xfId="12406" hidden="1" xr:uid="{06388BA4-21DE-4EC0-BF0A-75AB318BFE3F}"/>
    <cellStyle name="쉼표 [0] 11" xfId="12404" hidden="1" xr:uid="{F17A7239-53A0-4FE2-9F48-74D21C99A657}"/>
    <cellStyle name="쉼표 [0] 11" xfId="12402" hidden="1" xr:uid="{893E14F8-5B12-475C-B0A8-1B1BC6110218}"/>
    <cellStyle name="쉼표 [0] 11" xfId="12400" hidden="1" xr:uid="{7091337F-2A87-4C79-ADF8-02282F7EE6C1}"/>
    <cellStyle name="쉼표 [0] 11" xfId="12401" hidden="1" xr:uid="{32A8191E-48ED-40C0-8B2F-055A725492FF}"/>
    <cellStyle name="쉼표 [0] 11" xfId="12399" hidden="1" xr:uid="{361A84BF-1B86-4891-9FB8-A0970F957748}"/>
    <cellStyle name="쉼표 [0] 11" xfId="12395" hidden="1" xr:uid="{9EE78030-95E5-4524-BAB9-9B5B8A6691F3}"/>
    <cellStyle name="쉼표 [0] 11" xfId="12393" hidden="1" xr:uid="{FF9EDBF3-5658-4456-88BB-CB0BDFCE0343}"/>
    <cellStyle name="쉼표 [0] 11" xfId="12394" hidden="1" xr:uid="{079C6D9C-DFE7-4637-AE63-84F061149616}"/>
    <cellStyle name="쉼표 [0] 11" xfId="12392" hidden="1" xr:uid="{96DD8829-6796-4064-843D-22F3FBE5E75E}"/>
    <cellStyle name="쉼표 [0] 11" xfId="10438" hidden="1" xr:uid="{1A75E8E4-DE42-4C84-9311-D04338E15805}"/>
    <cellStyle name="쉼표 [0] 11" xfId="10036" hidden="1" xr:uid="{47B3CCDE-1D0F-4F72-88DC-A4AF029AFC46}"/>
    <cellStyle name="쉼표 [0] 11" xfId="8102" hidden="1" xr:uid="{F74B5A75-54C5-4D50-9171-4D44CC7CAB0C}"/>
    <cellStyle name="쉼표 [0] 11" xfId="7700" hidden="1" xr:uid="{708F8B51-53E3-49E4-8266-5F99FB20A55C}"/>
    <cellStyle name="쉼표 [0] 11" xfId="9634" hidden="1" xr:uid="{C8E7660E-3D67-4893-87C0-A646C810F089}"/>
    <cellStyle name="쉼표 [0] 11" xfId="12387" hidden="1" xr:uid="{648A3166-6B20-4C34-93FF-16099E167742}"/>
    <cellStyle name="쉼표 [0] 11" xfId="12388" hidden="1" xr:uid="{2BD26392-F2B0-40D2-97CA-D9BE1CDC46EE}"/>
    <cellStyle name="쉼표 [0] 11" xfId="12386" hidden="1" xr:uid="{CD98E2BE-9C01-4282-9974-8F3AF527DA8E}"/>
    <cellStyle name="쉼표 [0] 11" xfId="8356" hidden="1" xr:uid="{0378CB94-F8D5-4FCC-89E5-870B746E7C17}"/>
    <cellStyle name="쉼표 [0] 11" xfId="9222" hidden="1" xr:uid="{4C40B099-EF2F-4CD5-8D44-4A69A82A12EC}"/>
    <cellStyle name="쉼표 [0] 11" xfId="8503" hidden="1" xr:uid="{1194B10D-892C-40B9-9021-8E8677CA488D}"/>
    <cellStyle name="쉼표 [0] 11" xfId="10429" hidden="1" xr:uid="{D5001686-F675-4503-8E8D-9401B95E4A1F}"/>
    <cellStyle name="쉼표 [0] 11" xfId="9625" hidden="1" xr:uid="{519D78D6-A95E-40DB-95D3-C3C05832F72B}"/>
    <cellStyle name="쉼표 [0] 11" xfId="6885" hidden="1" xr:uid="{8A09EC4D-0BD8-4D8F-9D3F-0B4560D31EE2}"/>
    <cellStyle name="쉼표 [0] 11" xfId="7288" hidden="1" xr:uid="{5D7821FC-EB38-41FA-AC35-EBE0A5A092D1}"/>
    <cellStyle name="쉼표 [0] 11" xfId="8676" hidden="1" xr:uid="{3E867F9D-CF7B-4D24-8951-F12EAA614495}"/>
    <cellStyle name="쉼표 [0] 11" xfId="7864" hidden="1" xr:uid="{C6CC3A0F-2532-4D74-A648-3403C0576AA9}"/>
    <cellStyle name="쉼표 [0] 11" xfId="12381" hidden="1" xr:uid="{EA68CFF5-EDBC-4530-B9F8-586396881ECA}"/>
    <cellStyle name="쉼표 [0] 11" xfId="12382" hidden="1" xr:uid="{FB93A222-9D99-4FDB-9F64-8804964E9902}"/>
    <cellStyle name="쉼표 [0] 11" xfId="12380" hidden="1" xr:uid="{622B7096-191D-41BB-A420-283510EA42B1}"/>
    <cellStyle name="쉼표 [0] 11" xfId="12378" hidden="1" xr:uid="{67DA8318-EB87-41E7-87B3-DD3994430F6B}"/>
    <cellStyle name="쉼표 [0] 11" xfId="9395" hidden="1" xr:uid="{AAC05D78-AF19-45AD-AF09-517A665390AD}"/>
    <cellStyle name="쉼표 [0] 11" xfId="12377" hidden="1" xr:uid="{FC45B810-8F87-4B3E-88C9-52125876900B}"/>
    <cellStyle name="쉼표 [0] 11" xfId="7058" hidden="1" xr:uid="{7A96FBB3-7C8A-4B93-8ED6-A1851A4BFA94}"/>
    <cellStyle name="쉼표 [0] 11" xfId="8181" hidden="1" xr:uid="{0AFDFEEC-928C-46EF-8CA2-DFB3AA35855C}"/>
    <cellStyle name="쉼표 [0] 11" xfId="7779" hidden="1" xr:uid="{83145D1B-9746-46C5-8908-622479F3EE28}"/>
    <cellStyle name="쉼표 [0] 11" xfId="10115" hidden="1" xr:uid="{4A37DD46-3ACF-4E01-BF5F-E07DF5AD776F}"/>
    <cellStyle name="쉼표 [0] 11" xfId="12376" hidden="1" xr:uid="{FF078FED-A452-45BA-83AE-361305024102}"/>
    <cellStyle name="쉼표 [0] 11" xfId="7376" hidden="1" xr:uid="{B65F9C9E-D277-46A9-9DC3-8DDDF27EFBD1}"/>
    <cellStyle name="쉼표 [0] 11" xfId="7556" hidden="1" xr:uid="{9B8177FC-1AAB-4A08-B55D-85050FA4C2A1}"/>
    <cellStyle name="쉼표 [0] 11" xfId="9892" hidden="1" xr:uid="{E872D970-0E1A-41EF-9187-444EE0376C85}"/>
    <cellStyle name="쉼표 [0] 11" xfId="9490" hidden="1" xr:uid="{89FCEBC6-2C9D-4C8F-BB0B-BC89E3977580}"/>
    <cellStyle name="쉼표 [0] 11" xfId="8451" hidden="1" xr:uid="{A6FBF2A0-A597-41CB-9845-71986F14F9FF}"/>
    <cellStyle name="쉼표 [0] 11" xfId="10377" hidden="1" xr:uid="{8086A2F4-A130-4378-8A5E-98FC545A2F70}"/>
    <cellStyle name="쉼표 [0] 11" xfId="9170" hidden="1" xr:uid="{586DEB2E-44E1-4C1F-A220-52C501C74E07}"/>
    <cellStyle name="쉼표 [0] 11" xfId="8041" hidden="1" xr:uid="{43C70986-24D9-4912-88A4-A80A637EDD07}"/>
    <cellStyle name="쉼표 [0] 11" xfId="7236" hidden="1" xr:uid="{73352F0D-1D31-45A9-A88F-A119D56AC4C4}"/>
    <cellStyle name="쉼표 [0] 11" xfId="8683" hidden="1" xr:uid="{95D19642-F0E7-4F42-8996-1C955DC7C5AC}"/>
    <cellStyle name="쉼표 [0] 11" xfId="6833" hidden="1" xr:uid="{AB7CB0F0-505C-4DB9-8ACB-B832BF003B33}"/>
    <cellStyle name="쉼표 [0] 11" xfId="10609" hidden="1" xr:uid="{E1273E1D-5182-44F2-A11D-87FAADD7DB11}"/>
    <cellStyle name="쉼표 [0] 11" xfId="9805" hidden="1" xr:uid="{D016351D-F033-4A97-807E-5AAF01420733}"/>
    <cellStyle name="쉼표 [0] 11" xfId="9402" hidden="1" xr:uid="{A443497E-14E4-4C16-9C46-950E949F4AFB}"/>
    <cellStyle name="쉼표 [0] 11" xfId="7468" hidden="1" xr:uid="{B3811C64-6B68-490F-941B-A25817942715}"/>
    <cellStyle name="쉼표 [0] 11" xfId="7065" hidden="1" xr:uid="{BE92CC00-C5DA-4050-A3BF-A44BE36B7644}"/>
    <cellStyle name="쉼표 [0] 11" xfId="8188" hidden="1" xr:uid="{397C6D5A-9124-4859-B9FA-A81E96E2D1A7}"/>
    <cellStyle name="쉼표 [0] 11" xfId="7786" hidden="1" xr:uid="{96D303FE-DE2C-49AA-93DD-8C1B56E179E0}"/>
    <cellStyle name="쉼표 [0] 11" xfId="10122" hidden="1" xr:uid="{CAD1261D-A012-45B9-86CF-37C485A878DD}"/>
    <cellStyle name="쉼표 [0] 11" xfId="12370" hidden="1" xr:uid="{3F2D4ADE-B8B8-4C96-8560-2CB16CB0B761}"/>
    <cellStyle name="쉼표 [0] 11" xfId="7383" hidden="1" xr:uid="{B7B24D58-1064-4FCC-A2F5-28CB37A8FF95}"/>
    <cellStyle name="쉼표 [0] 11" xfId="12416" hidden="1" xr:uid="{72DFCBF4-DE34-4FA0-A4AB-B6A6FF94F991}"/>
    <cellStyle name="쉼표 [0] 11" xfId="6272" hidden="1" xr:uid="{39839296-8BA4-4C9A-A0FB-73E84903143E}"/>
    <cellStyle name="쉼표 [0] 11" xfId="12415" hidden="1" xr:uid="{965476EA-9F62-4C70-B83E-11F7EAA92446}"/>
    <cellStyle name="쉼표 [0] 11" xfId="7297" hidden="1" xr:uid="{DE95F6AF-88AF-4F44-9588-8456C37CD468}"/>
    <cellStyle name="쉼표 [0] 11" xfId="8103" hidden="1" xr:uid="{C1128EDA-F557-4994-84D8-E76A7A3A591E}"/>
    <cellStyle name="쉼표 [0] 11" xfId="10439" hidden="1" xr:uid="{A6EFF614-68FB-4FDB-A4AF-A38A0A66D835}"/>
    <cellStyle name="쉼표 [0] 11" xfId="10037" hidden="1" xr:uid="{4A410823-1300-4FA0-B982-A69C05D3A333}"/>
    <cellStyle name="쉼표 [0] 11" xfId="12362" hidden="1" xr:uid="{F417F056-F455-4B1B-8329-968C2C4FF13E}"/>
    <cellStyle name="쉼표 [0] 11" xfId="7298" hidden="1" xr:uid="{20C64F86-0EFE-494A-BF5D-2A0A5DC854F9}"/>
    <cellStyle name="쉼표 [0] 11" xfId="9635" hidden="1" xr:uid="{7E58F7C4-3251-4B30-8797-5C1A76144121}"/>
    <cellStyle name="쉼표 [0] 11" xfId="12361" hidden="1" xr:uid="{FD183CAD-D83A-4535-A702-EC571569F755}"/>
    <cellStyle name="쉼표 [0] 11" xfId="6895" hidden="1" xr:uid="{9CA6A463-659D-49ED-8339-A62AFFD123D7}"/>
    <cellStyle name="쉼표 [0] 11" xfId="8414" hidden="1" xr:uid="{4AAE7055-CCF2-4BE2-965F-9A1E4DCD16F1}"/>
    <cellStyle name="쉼표 [0] 11" xfId="6478" hidden="1" xr:uid="{90A490D3-D92E-488E-90AC-CF01783A6926}"/>
    <cellStyle name="쉼표 [0] 11" xfId="10340" hidden="1" xr:uid="{1C8D7ECA-0B8D-4B5A-BF66-2F46FF8D3547}"/>
    <cellStyle name="쉼표 [0] 11" xfId="9536" hidden="1" xr:uid="{7CC7DAE6-1C75-4CAD-B23C-1E6FED44D25D}"/>
    <cellStyle name="쉼표 [0] 11" xfId="12358" hidden="1" xr:uid="{1EFAFEFE-A12D-4A4A-8B98-46669C4BF3BA}"/>
    <cellStyle name="쉼표 [0] 11" xfId="7199" hidden="1" xr:uid="{D7467624-34A1-4588-9443-1B99F7A2629D}"/>
    <cellStyle name="쉼표 [0] 11" xfId="12357" hidden="1" xr:uid="{47975461-1B6F-470C-9913-93721868623A}"/>
    <cellStyle name="쉼표 [0] 11" xfId="8555" hidden="1" xr:uid="{C1AF286E-DE03-4443-BE23-7BEBB39B92F3}"/>
    <cellStyle name="쉼표 [0] 11" xfId="10481" hidden="1" xr:uid="{33A8AB85-A22D-4026-B1CD-B445A78FC386}"/>
    <cellStyle name="쉼표 [0] 11" xfId="9274" hidden="1" xr:uid="{B66E9DCA-D8CF-4BAE-AE30-8196F6DF3A75}"/>
    <cellStyle name="쉼표 [0] 11" xfId="8145" hidden="1" xr:uid="{DBAA794B-26D6-4A3B-9D4D-A4F8045BC824}"/>
    <cellStyle name="쉼표 [0] 11" xfId="7340" hidden="1" xr:uid="{1D84FDDF-5CCA-4764-B3A7-F73C4A757497}"/>
    <cellStyle name="쉼표 [0] 11" xfId="12353" hidden="1" xr:uid="{5505D1A2-19A4-41A7-9762-1C7AE012A210}"/>
    <cellStyle name="쉼표 [0] 11" xfId="12354" hidden="1" xr:uid="{58A6F1DF-681E-4A81-B79D-393F74C1EB10}"/>
    <cellStyle name="쉼표 [0] 11" xfId="9847" hidden="1" xr:uid="{31C1A299-3A5F-4BAC-A20E-B69FD848EB60}"/>
    <cellStyle name="쉼표 [0] 11" xfId="12350" hidden="1" xr:uid="{0BDD3597-456D-407D-934F-71EDB45F4A0F}"/>
    <cellStyle name="쉼표 [0] 11" xfId="7107" hidden="1" xr:uid="{3E0CD9CC-A7F2-4D56-9BB6-581D71626086}"/>
    <cellStyle name="쉼표 [0] 11" xfId="9444" hidden="1" xr:uid="{6FC38B04-5C67-432C-8459-76101C102E8D}"/>
    <cellStyle name="쉼표 [0] 11" xfId="6699" hidden="1" xr:uid="{835EFADE-7617-427B-AF7F-2D0B61ACC97C}"/>
    <cellStyle name="쉼표 [0] 11" xfId="10164" hidden="1" xr:uid="{A6FAD9CA-7377-4F2A-A399-C845BA2E46B1}"/>
    <cellStyle name="쉼표 [0] 11" xfId="12349" hidden="1" xr:uid="{A6F1C9B1-53AD-4936-BEA1-D010837C2962}"/>
    <cellStyle name="쉼표 [0] 11" xfId="7828" hidden="1" xr:uid="{DC9ECA62-40A9-49C0-A7EA-80BFFED0432A}"/>
    <cellStyle name="쉼표 [0] 11" xfId="12348" hidden="1" xr:uid="{A15D38C1-AE50-47FF-B094-54ADEF048D5E}"/>
    <cellStyle name="쉼표 [0] 11" xfId="12346" hidden="1" xr:uid="{F038ACB4-9D09-4706-83EB-788187A77062}"/>
    <cellStyle name="쉼표 [0] 11" xfId="12344" hidden="1" xr:uid="{78BEDCB1-B830-4AD7-A6F0-E929CF95A4B6}"/>
    <cellStyle name="쉼표 [0] 11" xfId="12345" hidden="1" xr:uid="{38605D89-3B93-4D3C-BB3B-18E62C2CF128}"/>
    <cellStyle name="쉼표 [0] 11" xfId="9359" hidden="1" xr:uid="{04CFBD63-B8A8-4681-8895-531DA3EACAB4}"/>
    <cellStyle name="쉼표 [0] 11" xfId="8366" hidden="1" xr:uid="{8D2915F8-5039-43DD-890F-55E96EFFF0E6}"/>
    <cellStyle name="쉼표 [0] 11" xfId="7958" hidden="1" xr:uid="{CB2997EC-BD03-4090-9452-1237C4B13AAE}"/>
    <cellStyle name="쉼표 [0] 11" xfId="10294" hidden="1" xr:uid="{0050B151-8444-403B-870D-A63556293A54}"/>
    <cellStyle name="쉼표 [0] 11" xfId="6381" hidden="1" xr:uid="{3550BC54-528F-43F4-B1CE-4DFED3477CF5}"/>
    <cellStyle name="쉼표 [0] 11" xfId="7149" hidden="1" xr:uid="{C7A35958-3136-45B5-8ADA-A81EFA788E0E}"/>
    <cellStyle name="쉼표 [0] 11" xfId="12384" hidden="1" xr:uid="{8B0A1E61-FED5-43E5-B0F6-1DD955A3AF6B}"/>
    <cellStyle name="쉼표 [0] 11" xfId="12414" hidden="1" xr:uid="{3C75C9D9-E65F-4458-8201-7ECAB87A3596}"/>
    <cellStyle name="쉼표 [0] 11" xfId="11088" hidden="1" xr:uid="{95D8A7F8-327B-4E14-8158-738170E618CA}"/>
    <cellStyle name="쉼표 [0] 11" xfId="11085" hidden="1" xr:uid="{07347D7C-82EB-4532-B340-9C82A2E53DDC}"/>
    <cellStyle name="쉼표 [0] 11" xfId="7190" hidden="1" xr:uid="{8B81ADCD-CBE3-4D09-AA68-D4F7039772AD}"/>
    <cellStyle name="쉼표 [0] 11" xfId="9527" hidden="1" xr:uid="{EE8058BD-C91C-4A6C-80CD-A79E276DFA08}"/>
    <cellStyle name="쉼표 [0] 11" xfId="6787" hidden="1" xr:uid="{6DCDD47D-A453-4311-A9C6-087C43A77DD9}"/>
    <cellStyle name="쉼표 [0] 11" xfId="10205" hidden="1" xr:uid="{7E499B5E-6823-4721-90E7-3FC5D2722DB0}"/>
    <cellStyle name="쉼표 [0] 11" xfId="9803" hidden="1" xr:uid="{4C731A4E-B5B8-4C78-B306-F1A5C41D3EA9}"/>
    <cellStyle name="쉼표 [0] 11" xfId="7869" hidden="1" xr:uid="{63E20820-09E2-4D76-BB6D-B5165068614B}"/>
    <cellStyle name="쉼표 [0] 11" xfId="7466" hidden="1" xr:uid="{8C2C9A9A-9853-4C38-8E40-51AB4B00C2DC}"/>
    <cellStyle name="쉼표 [0] 11" xfId="8596" hidden="1" xr:uid="{264AC039-2F1D-47C2-9B25-CF5027221F27}"/>
    <cellStyle name="쉼표 [0] 11" xfId="8186" hidden="1" xr:uid="{DDAE7841-0B5E-492D-AA29-12B41611EDD0}"/>
    <cellStyle name="쉼표 [0] 11" xfId="10522" hidden="1" xr:uid="{2A9DBE97-6788-44D5-8A2B-55565C879033}"/>
    <cellStyle name="쉼표 [0] 11" xfId="10120" hidden="1" xr:uid="{C7A4B470-0423-4124-B138-609F1B9AE2E6}"/>
    <cellStyle name="쉼표 [0] 11" xfId="12341" hidden="1" xr:uid="{0987A17E-C781-4FBE-85E6-8C5F9AA662A0}"/>
    <cellStyle name="쉼표 [0] 11" xfId="7381" hidden="1" xr:uid="{4D34B791-7590-4E5E-B80A-167873D2BDCA}"/>
    <cellStyle name="쉼표 [0] 11" xfId="9718" hidden="1" xr:uid="{4F195C0B-7B32-476E-8158-2B18E3D76DAA}"/>
    <cellStyle name="쉼표 [0] 11" xfId="12340" hidden="1" xr:uid="{E3168CD9-CA98-4B6A-A22A-626F55622C4B}"/>
    <cellStyle name="쉼표 [0] 11" xfId="6978" hidden="1" xr:uid="{4D1738E4-87D9-4F20-9D3A-E3186AB80661}"/>
    <cellStyle name="쉼표 [0] 11" xfId="8508" hidden="1" xr:uid="{62CF439C-2B78-486C-9D2C-7DD5369E22B8}"/>
    <cellStyle name="쉼표 [0] 11" xfId="6564" hidden="1" xr:uid="{48E7C928-88E8-4AA5-8B3A-AF63AFF3FF02}"/>
    <cellStyle name="쉼표 [0] 11" xfId="8835" hidden="1" xr:uid="{B2BF971D-EA31-4900-872F-1D67A02713C4}"/>
    <cellStyle name="쉼표 [0] 11" xfId="7696" hidden="1" xr:uid="{4F5CF414-4D74-483F-9466-0AD2891A9FB5}"/>
    <cellStyle name="쉼표 [0] 11" xfId="9227" hidden="1" xr:uid="{E2D63251-A12F-4EC5-80DC-DCE1704F5CCC}"/>
    <cellStyle name="쉼표 [0] 11" xfId="12332" hidden="1" xr:uid="{57DC1609-D048-4BB9-AF25-790C7F34100C}"/>
    <cellStyle name="쉼표 [0] 11" xfId="6890" hidden="1" xr:uid="{1831838B-DB0D-4B2C-8DA8-C954299249A6}"/>
    <cellStyle name="쉼표 [0] 11" xfId="8002" hidden="1" xr:uid="{EE9C381A-0B3F-4CE0-8E69-F528E6224702}"/>
    <cellStyle name="쉼표 [0] 11" xfId="7600" hidden="1" xr:uid="{AF11D1C3-7BE9-4414-BF61-2E8286C4DBAC}"/>
    <cellStyle name="쉼표 [0] 11" xfId="9936" hidden="1" xr:uid="{8392A31B-5DA3-4F0F-8B20-86B0480018A5}"/>
    <cellStyle name="쉼표 [0] 11" xfId="9534" hidden="1" xr:uid="{E8146D00-22B4-4033-86C3-34BA609EE693}"/>
    <cellStyle name="쉼표 [0] 11" xfId="12329" hidden="1" xr:uid="{C0CB7F45-6BE1-4389-8470-E520CE5A4B97}"/>
    <cellStyle name="쉼표 [0] 11" xfId="6794" hidden="1" xr:uid="{6A4DCD0F-D378-4E50-9148-545343ECDAA0}"/>
    <cellStyle name="쉼표 [0] 11" xfId="9131" hidden="1" xr:uid="{883CCBCB-AEBF-4CC8-8978-3A9E42008FCE}"/>
    <cellStyle name="쉼표 [0] 11" xfId="8553" hidden="1" xr:uid="{35F3D9A8-57D9-4D1F-A4E7-BF1067B83635}"/>
    <cellStyle name="쉼표 [0] 11" xfId="10077" hidden="1" xr:uid="{0FC78BC7-2C74-4626-8977-135E56C2D3E6}"/>
    <cellStyle name="쉼표 [0] 11" xfId="9675" hidden="1" xr:uid="{C6E9CEAC-E34D-475E-ACD5-00F34B102A92}"/>
    <cellStyle name="쉼표 [0] 11" xfId="7741" hidden="1" xr:uid="{50DB970B-2919-4FF6-B893-DF8D1AC2C789}"/>
    <cellStyle name="쉼표 [0] 11" xfId="7338" hidden="1" xr:uid="{56087FE4-B887-4540-B114-ED0774EE9432}"/>
    <cellStyle name="쉼표 [0] 11" xfId="8313" hidden="1" xr:uid="{9845CF60-ED8E-4C4A-8AA7-C158F5130315}"/>
    <cellStyle name="쉼표 [0] 11" xfId="7911" hidden="1" xr:uid="{CE7F09F3-2D28-40BC-A810-7433348F95AD}"/>
    <cellStyle name="쉼표 [0] 11" xfId="10247" hidden="1" xr:uid="{99194EC6-320B-4892-A8B6-8F6635E18BCD}"/>
    <cellStyle name="쉼표 [0] 11" xfId="12328" hidden="1" xr:uid="{497E70E8-D41B-4C28-B56D-6D57E82FBC19}"/>
    <cellStyle name="쉼표 [0] 11" xfId="7508" hidden="1" xr:uid="{D8AD4A3D-6BCA-46F0-B96F-D94CA47412D0}"/>
    <cellStyle name="쉼표 [0] 11" xfId="11895" hidden="1" xr:uid="{411BA99D-6CD1-4343-8637-2A98B64AD125}"/>
    <cellStyle name="쉼표 [0] 11" xfId="11896" hidden="1" xr:uid="{A7DB8EFB-63D6-4EA8-9333-1D7F0BFC7445}"/>
    <cellStyle name="쉼표 [0] 11" xfId="11536" hidden="1" xr:uid="{AA0987CA-7A04-4BD8-873D-669028D11770}"/>
    <cellStyle name="쉼표 [0] 11" xfId="11837" hidden="1" xr:uid="{55908F4A-AC1A-40CE-BE73-150F7987C14D}"/>
    <cellStyle name="쉼표 [0] 11" xfId="12321" hidden="1" xr:uid="{E679BCCD-5A0D-4458-80B9-4FEC2C02E79F}"/>
    <cellStyle name="쉼표 [0] 11" xfId="12322" hidden="1" xr:uid="{F1D79F1F-D63C-4B8E-BB62-3A657A971189}"/>
    <cellStyle name="쉼표 [0] 11" xfId="12320" hidden="1" xr:uid="{8DFB4E1F-BFAE-47C5-BE73-97B06552207E}"/>
    <cellStyle name="쉼표 [0] 11" xfId="12318" hidden="1" xr:uid="{E66A79FE-652E-4000-9514-E994D1CB9590}"/>
    <cellStyle name="쉼표 [0] 11" xfId="9357" hidden="1" xr:uid="{BEDFE8FA-6457-406E-B024-0EAD3CB97BAC}"/>
    <cellStyle name="쉼표 [0] 11" xfId="12317" hidden="1" xr:uid="{8C23C16E-5027-4FDC-B627-3718E686C142}"/>
    <cellStyle name="쉼표 [0] 11" xfId="7020" hidden="1" xr:uid="{BAAA6621-722F-4D3D-8000-B7B961961BF7}"/>
    <cellStyle name="쉼표 [0] 11" xfId="10292" hidden="1" xr:uid="{10CDEFF6-68E4-4E3A-97EB-533AFF1EDDD6}"/>
    <cellStyle name="쉼표 [0] 11" xfId="6361" hidden="1" xr:uid="{54AC3F49-204B-43F2-AB7E-453592260593}"/>
    <cellStyle name="쉼표 [0] 11" xfId="7956" hidden="1" xr:uid="{3F938052-A731-46DE-80CA-E893D3DBA284}"/>
    <cellStyle name="쉼표 [0] 11" xfId="9891" hidden="1" xr:uid="{467C2DA0-52EA-411F-A898-0FBEDAD68750}"/>
    <cellStyle name="쉼표 [0] 11" xfId="12316" hidden="1" xr:uid="{6AB1E472-BA54-4C75-8010-964D2B06CC46}"/>
    <cellStyle name="쉼표 [0] 11" xfId="12314" hidden="1" xr:uid="{382A7158-8AB2-4A2A-BB40-411287BB613D}"/>
    <cellStyle name="쉼표 [0] 11" xfId="12315" hidden="1" xr:uid="{4599EB11-EDA6-4529-AE60-4229629D9C59}"/>
    <cellStyle name="쉼표 [0] 11" xfId="9082" hidden="1" xr:uid="{31A95400-AB8C-4EEF-BAEB-FCA31F33EB72}"/>
    <cellStyle name="쉼표 [0] 11" xfId="10330" hidden="1" xr:uid="{06EB389E-2E6F-4FA6-9AF8-A3D3D2FBD622}"/>
    <cellStyle name="쉼표 [0] 11" xfId="9928" hidden="1" xr:uid="{65EE11AB-CE6C-406A-8347-A62641F079E4}"/>
    <cellStyle name="쉼표 [0] 11" xfId="7994" hidden="1" xr:uid="{5D0B3E11-22A5-41C4-B5EE-700EEA51DC19}"/>
    <cellStyle name="쉼표 [0] 11" xfId="7592" hidden="1" xr:uid="{2C0F0D15-B623-4CA8-A7DE-4440ED4B6C94}"/>
    <cellStyle name="쉼표 [0] 11" xfId="8682" hidden="1" xr:uid="{7994151D-07D0-4959-A3CD-62BF7573E6B9}"/>
    <cellStyle name="쉼표 [0] 11" xfId="9401" hidden="1" xr:uid="{0E25ACB1-FA53-42D5-8A84-F721291723D8}"/>
    <cellStyle name="쉼표 [0] 11" xfId="12308" hidden="1" xr:uid="{D4775214-171E-4A96-904C-E2E791C4A8EC}"/>
    <cellStyle name="쉼표 [0] 11" xfId="7064" hidden="1" xr:uid="{B8A18AFA-D181-4DB0-8617-393DB8040629}"/>
    <cellStyle name="쉼표 [0] 11" xfId="8187" hidden="1" xr:uid="{C4F3DE23-56A3-4F95-A2E7-D5532AEA50CA}"/>
    <cellStyle name="쉼표 [0] 11" xfId="7785" hidden="1" xr:uid="{3920B2C5-5BE1-49C2-A777-20E1EBF64981}"/>
    <cellStyle name="쉼표 [0] 11" xfId="10121" hidden="1" xr:uid="{9F1A2D1B-187E-46C5-81EF-2A0E841F2AD8}"/>
    <cellStyle name="쉼표 [0] 11" xfId="12307" hidden="1" xr:uid="{75256474-1181-44A9-BE43-82BC2D6DFFF8}"/>
    <cellStyle name="쉼표 [0] 11" xfId="7382" hidden="1" xr:uid="{A73E2C19-F1E1-4803-9463-E05B9B63D44F}"/>
    <cellStyle name="쉼표 [0] 11" xfId="12303" hidden="1" xr:uid="{309CCC37-FBE9-40BE-A6B4-E9D12E28BC73}"/>
    <cellStyle name="쉼표 [0] 11" xfId="12304" hidden="1" xr:uid="{F8D64BE2-6F8C-4E40-B27F-762434F76971}"/>
    <cellStyle name="쉼표 [0] 11" xfId="12302" hidden="1" xr:uid="{0751CDAA-744B-4548-A84B-BEEFD025D244}"/>
    <cellStyle name="쉼표 [0] 11" xfId="12301" hidden="1" xr:uid="{6784C4F4-55B7-4BFF-8231-E26C2F28E415}"/>
    <cellStyle name="쉼표 [0] 11" xfId="8836" hidden="1" xr:uid="{A6B6AB1F-9598-4142-A211-E6E949C0AD83}"/>
    <cellStyle name="쉼표 [0] 11" xfId="8509" hidden="1" xr:uid="{9026866E-9B4C-4130-8399-D7C270BD6EFE}"/>
    <cellStyle name="쉼표 [0] 11" xfId="12300" hidden="1" xr:uid="{4C0D294A-D2E4-442B-A9B1-FBC2B4221EFA}"/>
    <cellStyle name="쉼표 [0] 11" xfId="8099" hidden="1" xr:uid="{2EC36452-97AD-42EF-8D3D-C58AFB240CC6}"/>
    <cellStyle name="쉼표 [0] 11" xfId="12296" hidden="1" xr:uid="{197B8FD9-E573-4CC6-A946-59405D2BC6D6}"/>
    <cellStyle name="쉼표 [0] 11" xfId="12297" hidden="1" xr:uid="{A46D5305-2E12-4EF4-BA87-7B3BD8849CAA}"/>
    <cellStyle name="쉼표 [0] 11" xfId="12295" hidden="1" xr:uid="{5441621F-54A4-4702-9A4B-E80041441903}"/>
    <cellStyle name="쉼표 [0] 11" xfId="12293" hidden="1" xr:uid="{6138D282-18E4-4F1B-805F-8A1AABFA1C47}"/>
    <cellStyle name="쉼표 [0] 11" xfId="7294" hidden="1" xr:uid="{FAA65611-CE6B-4BE3-90E2-0603C1521B1C}"/>
    <cellStyle name="쉼표 [0] 11" xfId="9631" hidden="1" xr:uid="{392DBE83-122E-4E7C-B3D2-F76D41ACF02E}"/>
    <cellStyle name="쉼표 [0] 11" xfId="12282" hidden="1" xr:uid="{6EE3E037-91AA-493F-A12C-63C0F4981F0E}"/>
    <cellStyle name="쉼표 [0] 11" xfId="12278" hidden="1" xr:uid="{D043A55E-EC5D-4AD4-91AF-B370676EB824}"/>
    <cellStyle name="쉼표 [0] 11" xfId="12276" hidden="1" xr:uid="{9613725C-104E-496E-8270-C5E575EC6267}"/>
    <cellStyle name="쉼표 [0] 11" xfId="12277" hidden="1" xr:uid="{09D84B03-5C8D-4052-BF18-CFE834E5E4B3}"/>
    <cellStyle name="쉼표 [0] 11" xfId="12275" hidden="1" xr:uid="{F1FED7F6-FDFE-4339-9DA4-4CC0C05E729D}"/>
    <cellStyle name="쉼표 [0] 11" xfId="12271" hidden="1" xr:uid="{1D321454-C886-4ADB-92A7-4977FA122BFA}"/>
    <cellStyle name="쉼표 [0] 11" xfId="6891" hidden="1" xr:uid="{30DE29F3-A7E2-4CE5-8A5A-052B9BBAAC00}"/>
    <cellStyle name="쉼표 [0] 11" xfId="9228" hidden="1" xr:uid="{9A6B8000-CC5C-4BD2-BC40-2D5A29EEFA03}"/>
    <cellStyle name="쉼표 [0] 11" xfId="6471" hidden="1" xr:uid="{D3E55BD9-50CC-4A02-9D04-647D96135620}"/>
    <cellStyle name="쉼표 [0] 11" xfId="9937" hidden="1" xr:uid="{E8229A05-B204-4F60-A15F-7D12631DBC23}"/>
    <cellStyle name="쉼표 [0] 11" xfId="9535" hidden="1" xr:uid="{219AB82D-B0FD-4B00-A29B-A3475ADE7CA8}"/>
    <cellStyle name="쉼표 [0] 11" xfId="7601" hidden="1" xr:uid="{9801EFA5-F723-4913-9E38-363BD060F072}"/>
    <cellStyle name="쉼표 [0] 11" xfId="7198" hidden="1" xr:uid="{12F7827D-775B-438C-B87F-07414A58F6C6}"/>
    <cellStyle name="쉼표 [0] 11" xfId="9132" hidden="1" xr:uid="{CB06C619-3A15-4703-BF35-F8ED509964A4}"/>
    <cellStyle name="쉼표 [0] 11" xfId="8554" hidden="1" xr:uid="{790FE9C9-63C1-4495-BB2A-F2D627331F2E}"/>
    <cellStyle name="쉼표 [0] 11" xfId="6795" hidden="1" xr:uid="{7F92E8F4-0075-4F52-B8E7-C3B41D20C82B}"/>
    <cellStyle name="쉼표 [0] 11" xfId="9273" hidden="1" xr:uid="{06696063-37AD-491E-9848-9957D44E0964}"/>
    <cellStyle name="쉼표 [0] 11" xfId="7742" hidden="1" xr:uid="{1736C7BE-CB6F-4C9B-ABB4-7C763BC23EFC}"/>
    <cellStyle name="쉼표 [0] 11" xfId="6936" hidden="1" xr:uid="{DF8F001A-2DA9-4D9A-A1E5-515058E4FB3A}"/>
    <cellStyle name="쉼표 [0] 11" xfId="7339" hidden="1" xr:uid="{BE02E3EF-8786-46B7-8452-68F5DAEA9C46}"/>
    <cellStyle name="쉼표 [0] 11" xfId="8724" hidden="1" xr:uid="{4FC3691F-BEDD-4AA3-A30D-1D34CD49E5D1}"/>
    <cellStyle name="쉼표 [0] 11" xfId="7912" hidden="1" xr:uid="{33F75011-E64A-4943-AEEF-B787EF13AC3C}"/>
    <cellStyle name="쉼표 [0] 11" xfId="10565" hidden="1" xr:uid="{C209D4A8-B7BC-4086-B1D4-3AD9A4B0FE82}"/>
    <cellStyle name="쉼표 [0] 11" xfId="8639" hidden="1" xr:uid="{650C8B6B-B1E6-4C97-958A-8298B013B04B}"/>
    <cellStyle name="쉼표 [0] 11" xfId="8229" hidden="1" xr:uid="{33AFF0C4-5CAB-40AB-AB6C-A63BC681EEB8}"/>
    <cellStyle name="쉼표 [0] 11" xfId="12260" hidden="1" xr:uid="{39259D5C-67B0-4926-8A5A-E674B921FBEC}"/>
    <cellStyle name="쉼표 [0] 11" xfId="9761" hidden="1" xr:uid="{D56FE54C-1C9D-4E1A-8494-337873BB0676}"/>
    <cellStyle name="쉼표 [0] 11" xfId="12259" hidden="1" xr:uid="{027790F3-213A-4145-895B-B09AF42A7BAE}"/>
    <cellStyle name="쉼표 [0] 11" xfId="7424" hidden="1" xr:uid="{26619C18-BC79-4B15-B5DA-6A2F2AB49063}"/>
    <cellStyle name="쉼표 [0] 11" xfId="9358" hidden="1" xr:uid="{DC950486-AA81-4247-8D97-02C878823FE4}"/>
    <cellStyle name="쉼표 [0] 11" xfId="6609" hidden="1" xr:uid="{8329CD60-34A4-45FD-A881-E9C9941E9992}"/>
    <cellStyle name="쉼표 [0] 11" xfId="7021" hidden="1" xr:uid="{84535127-C6FC-4E46-B163-89AF0E0941C3}"/>
    <cellStyle name="쉼표 [0] 11" xfId="6519" hidden="1" xr:uid="{695FD7E4-E70C-40FC-9D45-3B810F013CC3}"/>
    <cellStyle name="쉼표 [0] 11" xfId="6365" hidden="1" xr:uid="{B09789CB-C2EB-4F10-8372-FC9AA38B9B87}"/>
    <cellStyle name="쉼표 [0] 11" xfId="7553" hidden="1" xr:uid="{DD4781D7-0167-4309-8684-27FE943F7FFD}"/>
    <cellStyle name="쉼표 [0] 11" xfId="9889" hidden="1" xr:uid="{C4436621-E121-439C-8A2D-267A31BE75CA}"/>
    <cellStyle name="쉼표 [0] 11" xfId="12255" hidden="1" xr:uid="{2AC992FA-3CB7-4BA4-8347-B6ECFAEA7767}"/>
    <cellStyle name="쉼표 [0] 11" xfId="7148" hidden="1" xr:uid="{99B0D207-012B-48DB-8C0F-97AF7D595A78}"/>
    <cellStyle name="쉼표 [0] 11" xfId="12251" hidden="1" xr:uid="{362F5304-5F3B-44E5-A28F-126000E07236}"/>
    <cellStyle name="쉼표 [0] 11" xfId="12252" hidden="1" xr:uid="{F56A963C-D730-4180-905C-458858D2AC71}"/>
    <cellStyle name="쉼표 [0] 11" xfId="12250" hidden="1" xr:uid="{4526F1FA-4523-4470-9EBE-0BFB35314956}"/>
    <cellStyle name="쉼표 [0] 11" xfId="9125" hidden="1" xr:uid="{BC7A4606-FBC4-4C85-BE30-5757931EF660}"/>
    <cellStyle name="쉼표 [0] 11" xfId="12245" hidden="1" xr:uid="{2442083B-BE7A-4476-9BFF-1FA2C48CD3D3}"/>
    <cellStyle name="쉼표 [0] 11" xfId="12246" hidden="1" xr:uid="{8615EAD0-FB32-4638-B26E-B385A442A3B4}"/>
    <cellStyle name="쉼표 [0] 11" xfId="12244" hidden="1" xr:uid="{E28F9EB4-80CF-40BE-890D-7AE06F082CEF}"/>
    <cellStyle name="쉼표 [0] 11" xfId="8680" hidden="1" xr:uid="{4185AC83-9BA7-404C-9071-6187D3408E07}"/>
    <cellStyle name="쉼표 [0] 11" xfId="8270" hidden="1" xr:uid="{74B4C43E-3D36-490A-BBBC-C478E4EC3B2A}"/>
    <cellStyle name="쉼표 [0] 11" xfId="10606" hidden="1" xr:uid="{29ADCC53-8219-40FC-8542-7CC9B79AD3A4}"/>
    <cellStyle name="쉼표 [0] 11" xfId="10204" hidden="1" xr:uid="{83D657A4-8E35-450F-B9C6-3372DEA00674}"/>
    <cellStyle name="쉼표 [0] 11" xfId="12241" hidden="1" xr:uid="{FD82237A-3456-4785-AE56-3088692E5ACE}"/>
    <cellStyle name="쉼표 [0] 11" xfId="7465" hidden="1" xr:uid="{380DFD2C-3D41-4252-B0F0-E5FABC81A28E}"/>
    <cellStyle name="쉼표 [0] 11" xfId="9802" hidden="1" xr:uid="{4C590D20-E366-4A05-A2C1-E6327F60631C}"/>
    <cellStyle name="쉼표 [0] 11" xfId="12240" hidden="1" xr:uid="{0249BE03-1CCF-416E-9803-6BFF3C999A1E}"/>
    <cellStyle name="쉼표 [0] 11" xfId="7062" hidden="1" xr:uid="{F7F6AAF4-FBA7-4FD0-AB2B-D3918262FCAB}"/>
    <cellStyle name="쉼표 [0] 11" xfId="12237" hidden="1" xr:uid="{E96A3475-D592-401D-A13A-63E3A8CC5520}"/>
    <cellStyle name="쉼표 [0] 11" xfId="6650" hidden="1" xr:uid="{8ACFB6B1-886A-4802-92AD-CCB6590C94E6}"/>
    <cellStyle name="쉼표 [0] 11" xfId="12236" hidden="1" xr:uid="{F9658D42-C6E4-4950-B338-26563BC071CD}"/>
    <cellStyle name="쉼표 [0] 11" xfId="12233" hidden="1" xr:uid="{43BEBF68-3F8C-4853-B89B-DE844E48F886}"/>
    <cellStyle name="쉼표 [0] 11" xfId="8185" hidden="1" xr:uid="{1641E85B-FB0B-4B8D-B486-8910C486EAB9}"/>
    <cellStyle name="쉼표 [0] 11" xfId="10521" hidden="1" xr:uid="{D787224B-8952-458E-BC1F-06C8555F08A9}"/>
    <cellStyle name="쉼표 [0] 11" xfId="12232" hidden="1" xr:uid="{CC47B1E1-584D-4DFC-97F5-678DB47638F0}"/>
    <cellStyle name="쉼표 [0] 11" xfId="7783" hidden="1" xr:uid="{2C37637A-AB0A-46A8-85AA-1D6ED9C1E6C6}"/>
    <cellStyle name="쉼표 [0] 11" xfId="12285" hidden="1" xr:uid="{41FF049D-BB55-4EE4-9891-AB14A8F84A14}"/>
    <cellStyle name="쉼표 [0] 11" xfId="12286" hidden="1" xr:uid="{4295D37F-4C68-4111-8566-D7AC3E0AFBC0}"/>
    <cellStyle name="쉼표 [0] 11" xfId="12284" hidden="1" xr:uid="{D2E16F94-E6B7-43D8-BA46-5CC4A0D5B9D4}"/>
    <cellStyle name="쉼표 [0] 11" xfId="9676" hidden="1" xr:uid="{ACE3D9B0-BFF9-42DB-A3A2-5AC8447ED314}"/>
    <cellStyle name="쉼표 [0] 11" xfId="12220" hidden="1" xr:uid="{218733DD-B295-4B05-AAED-FE8E000CFB27}"/>
    <cellStyle name="쉼표 [0] 11" xfId="12221" hidden="1" xr:uid="{7339A638-C20C-4F0B-A330-5B3F7BEA5546}"/>
    <cellStyle name="쉼표 [0] 11" xfId="12219" hidden="1" xr:uid="{62EA15E1-77B0-46E9-8CFC-795BFAA9810F}"/>
    <cellStyle name="쉼표 [0] 11" xfId="12217" hidden="1" xr:uid="{0E1215CC-79E6-47E2-8DCE-B28F8F9EBC00}"/>
    <cellStyle name="쉼표 [0] 11" xfId="12215" hidden="1" xr:uid="{02DC9830-168E-4C17-93EF-566AE3ADBD92}"/>
    <cellStyle name="쉼표 [0] 11" xfId="12216" hidden="1" xr:uid="{2EF38CF0-BC9D-4669-B949-F08697D5A3AB}"/>
    <cellStyle name="쉼표 [0] 11" xfId="12214" hidden="1" xr:uid="{4C0ECF9E-D8CE-4F56-AB93-DBB53ECB4A37}"/>
    <cellStyle name="쉼표 [0] 11" xfId="12210" hidden="1" xr:uid="{C5FD7022-16A9-40B2-AA8D-46D8BF0BCCA8}"/>
    <cellStyle name="쉼표 [0] 11" xfId="12208" hidden="1" xr:uid="{A88384D7-8908-48AA-8A98-50C5976BAC80}"/>
    <cellStyle name="쉼표 [0] 11" xfId="12209" hidden="1" xr:uid="{227C7792-09E1-4CC1-B09F-0AC9456F2474}"/>
    <cellStyle name="쉼표 [0] 11" xfId="12207" hidden="1" xr:uid="{62666B08-378E-43C4-AE56-FF4899411793}"/>
    <cellStyle name="쉼표 [0] 11" xfId="6563" hidden="1" xr:uid="{DE1A2F53-7113-49BA-A9AE-E0CF5AFBA198}"/>
    <cellStyle name="쉼표 [0] 11" xfId="12204" hidden="1" xr:uid="{089D4D25-32EA-4A59-B17E-1762E1666DD4}"/>
    <cellStyle name="쉼표 [0] 11" xfId="12205" hidden="1" xr:uid="{49D68BAB-247F-4ABD-A638-BCA03E3855F5}"/>
    <cellStyle name="쉼표 [0] 11" xfId="8507" hidden="1" xr:uid="{1BFD1438-106F-4A00-99C0-29C4F39A2D91}"/>
    <cellStyle name="쉼표 [0] 11" xfId="12200" hidden="1" xr:uid="{6B15EA0D-F849-49D1-AED6-77B60EEF394A}"/>
    <cellStyle name="쉼표 [0] 11" xfId="12199" hidden="1" xr:uid="{43086945-C996-4F3F-8416-E1548DC9FB67}"/>
    <cellStyle name="쉼표 [0] 11" xfId="8834" hidden="1" xr:uid="{8E4C3455-6A2C-4DC1-BB9B-CCD30FFE3D13}"/>
    <cellStyle name="쉼표 [0] 11" xfId="12198" hidden="1" xr:uid="{BF6F5CE1-1F7E-4B61-AFDA-91CD9431381A}"/>
    <cellStyle name="쉼표 [0] 11" xfId="12196" hidden="1" xr:uid="{ECA5D939-BD98-44B4-8F75-92F21A9CC7CE}"/>
    <cellStyle name="쉼표 [0] 11" xfId="12187" hidden="1" xr:uid="{CE308856-1E85-497C-A71C-7C0787645872}"/>
    <cellStyle name="쉼표 [0] 11" xfId="12188" hidden="1" xr:uid="{AA29769A-47F4-49FC-B8C6-07CF339C8F62}"/>
    <cellStyle name="쉼표 [0] 11" xfId="12186" hidden="1" xr:uid="{24B7FF07-B6BE-4130-888D-8C129D4F32B4}"/>
    <cellStyle name="쉼표 [0] 11" xfId="12184" hidden="1" xr:uid="{8CF61C0F-A067-4BB9-B5F4-84E74890D062}"/>
    <cellStyle name="쉼표 [0] 11" xfId="12182" hidden="1" xr:uid="{FFDE965D-F7B5-471B-98EE-5A361E9204C3}"/>
    <cellStyle name="쉼표 [0] 11" xfId="12183" hidden="1" xr:uid="{F24DD7A5-4450-4457-8E57-24ECDB4146B6}"/>
    <cellStyle name="쉼표 [0] 11" xfId="12181" hidden="1" xr:uid="{FC349A07-0782-431C-AA32-B2815833FA05}"/>
    <cellStyle name="쉼표 [0] 11" xfId="12177" hidden="1" xr:uid="{B65CB80B-2ADB-48E3-907D-0E5C09E8182B}"/>
    <cellStyle name="쉼표 [0] 11" xfId="12175" hidden="1" xr:uid="{CE76B421-C9BB-48B0-BD2B-3555A1BDD8E0}"/>
    <cellStyle name="쉼표 [0] 11" xfId="12176" hidden="1" xr:uid="{87F9DEBE-3518-4699-A210-18D5254A7792}"/>
    <cellStyle name="쉼표 [0] 11" xfId="12174" hidden="1" xr:uid="{6754F809-A9C6-421E-A26F-CD7AD972D1D9}"/>
    <cellStyle name="쉼표 [0] 11" xfId="12172" hidden="1" xr:uid="{DB4E2DC7-AE00-4D72-8552-2B80AC6119EB}"/>
    <cellStyle name="쉼표 [0] 11" xfId="12170" hidden="1" xr:uid="{03BBE5AB-FF9F-43B5-85BA-FA1600A57423}"/>
    <cellStyle name="쉼표 [0] 11" xfId="12171" hidden="1" xr:uid="{DA6A46D0-31E6-4816-946A-A63910C927B1}"/>
    <cellStyle name="쉼표 [0] 11" xfId="12169" hidden="1" xr:uid="{B1DF7FAB-2DD1-48D3-AA70-97F6E07658B3}"/>
    <cellStyle name="쉼표 [0] 11" xfId="12165" hidden="1" xr:uid="{04916629-CAD6-4EC1-BBA6-2B2762C62986}"/>
    <cellStyle name="쉼표 [0] 11" xfId="12163" hidden="1" xr:uid="{37ECEBD7-1946-4648-AB4B-03C042D39964}"/>
    <cellStyle name="쉼표 [0] 11" xfId="12164" hidden="1" xr:uid="{582B4522-2CC8-4654-8745-33BA61BCF5A1}"/>
    <cellStyle name="쉼표 [0] 11" xfId="12162" hidden="1" xr:uid="{3D66BF5C-5D92-4AB5-86E4-509A8607D69F}"/>
    <cellStyle name="쉼표 [0] 11" xfId="12158" hidden="1" xr:uid="{EBB7E48E-EFFF-4AF1-8F93-6C677D4F78A7}"/>
    <cellStyle name="쉼표 [0] 11" xfId="12262" hidden="1" xr:uid="{BB48B7A3-9E07-4D21-AC52-4F9AE44EDFC1}"/>
    <cellStyle name="쉼표 [0] 11" xfId="12283" hidden="1" xr:uid="{0A354726-F102-4AB8-B1C9-6DFBB32F6E09}"/>
    <cellStyle name="쉼표 [0] 11" xfId="12292" hidden="1" xr:uid="{7B2FDAAA-393E-4820-9982-19E2E47A025D}"/>
    <cellStyle name="쉼표 [0] 11" xfId="12289" hidden="1" xr:uid="{64474EF2-5B94-48AE-9C92-CFF5ED4306CA}"/>
    <cellStyle name="쉼표 [0] 11" xfId="12148" hidden="1" xr:uid="{7216D7D9-DEF2-4470-9854-0C6F49ABB175}"/>
    <cellStyle name="쉼표 [0] 11" xfId="12149" hidden="1" xr:uid="{CC36742A-957F-453E-99B4-25A007BB502E}"/>
    <cellStyle name="쉼표 [0] 11" xfId="12147" hidden="1" xr:uid="{8024A0A7-E63F-47B9-BA64-A4977B352717}"/>
    <cellStyle name="쉼표 [0] 11" xfId="12143" hidden="1" xr:uid="{3D540F6B-DB6B-438A-9866-E0BCB47B20D1}"/>
    <cellStyle name="쉼표 [0] 11" xfId="12141" hidden="1" xr:uid="{12DD87E2-9297-4C7D-8E35-BCCD6E756BEA}"/>
    <cellStyle name="쉼표 [0] 11" xfId="12142" hidden="1" xr:uid="{C4781257-F0AB-4209-A52B-F04BA736D44C}"/>
    <cellStyle name="쉼표 [0] 11" xfId="12140" hidden="1" xr:uid="{DF098E5C-9BE5-4004-AAD7-EF3A308F5064}"/>
    <cellStyle name="쉼표 [0] 11" xfId="12136" hidden="1" xr:uid="{C133A516-4C09-440D-9B81-19A2EA67CDB6}"/>
    <cellStyle name="쉼표 [0] 11" xfId="12134" hidden="1" xr:uid="{81BEBA04-FD40-47D5-940F-D551EB8B70D9}"/>
    <cellStyle name="쉼표 [0] 11" xfId="12135" hidden="1" xr:uid="{42ABC7AB-2430-4126-A184-CF243E47BA59}"/>
    <cellStyle name="쉼표 [0] 11" xfId="12133" hidden="1" xr:uid="{D7D515D7-29B1-4B0D-97F4-FC6CFC8EFDDD}"/>
    <cellStyle name="쉼표 [0] 11" xfId="8411" hidden="1" xr:uid="{3B664C61-AA4D-4D1B-A285-B170FC82A3CD}"/>
    <cellStyle name="쉼표 [0] 11" xfId="8001" hidden="1" xr:uid="{1CE710A6-7E9C-4EA4-BE63-6F03EB6810FF}"/>
    <cellStyle name="쉼표 [0] 11" xfId="10337" hidden="1" xr:uid="{8A72A521-0CA9-44B3-B485-7A0A86D8AA12}"/>
    <cellStyle name="쉼표 [0] 11" xfId="9935" hidden="1" xr:uid="{5115E09A-AA5F-4A66-A297-85479A4E3DAC}"/>
    <cellStyle name="쉼표 [0] 11" xfId="12130" hidden="1" xr:uid="{99C6E18A-2851-4541-943F-542AD2532EC7}"/>
    <cellStyle name="쉼표 [0] 11" xfId="7196" hidden="1" xr:uid="{17323206-3AD3-44CD-9755-D08AD691B6C5}"/>
    <cellStyle name="쉼표 [0] 11" xfId="9533" hidden="1" xr:uid="{EA3FEDD4-BE60-4B9E-9BE2-44258B6378F3}"/>
    <cellStyle name="쉼표 [0] 11" xfId="12129" hidden="1" xr:uid="{86D37004-CFF3-4060-8F1E-989AC876A18E}"/>
    <cellStyle name="쉼표 [0] 11" xfId="6793" hidden="1" xr:uid="{79331A3C-8846-4B19-84A8-A93D59FECBE1}"/>
    <cellStyle name="쉼표 [0] 11" xfId="7740" hidden="1" xr:uid="{EB55B397-DF7C-4AC1-A076-C92625AEAFEE}"/>
    <cellStyle name="쉼표 [0] 11" xfId="10076" hidden="1" xr:uid="{35E14A00-27F5-40BF-A673-CB24B55DF3B2}"/>
    <cellStyle name="쉼표 [0] 11" xfId="12123" hidden="1" xr:uid="{5E21F304-31EA-4326-AEF7-499770944B05}"/>
    <cellStyle name="쉼표 [0] 11" xfId="7337" hidden="1" xr:uid="{F8869B88-1A42-4B06-8368-47246F24AFA7}"/>
    <cellStyle name="쉼표 [0] 11" xfId="8722" hidden="1" xr:uid="{AABD96C5-77C9-462A-9D8A-6F5CAE00D601}"/>
    <cellStyle name="쉼표 [0] 11" xfId="6934" hidden="1" xr:uid="{4EE16041-3FF2-40C2-90AF-38EF162DFB24}"/>
    <cellStyle name="쉼표 [0] 11" xfId="10648" hidden="1" xr:uid="{B98D6EAA-3BEB-4FA8-A977-02384F46E399}"/>
    <cellStyle name="쉼표 [0] 11" xfId="12120" hidden="1" xr:uid="{05282FC0-648F-4491-9001-E369F20C4903}"/>
    <cellStyle name="쉼표 [0] 11" xfId="12118" hidden="1" xr:uid="{D7427739-2C98-4F94-8716-B80F8C54C8F6}"/>
    <cellStyle name="쉼표 [0] 11" xfId="12119" hidden="1" xr:uid="{661BB391-1612-4525-84F7-7082C401CEA6}"/>
    <cellStyle name="쉼표 [0] 11" xfId="9844" hidden="1" xr:uid="{3FFFC101-CEE2-4D35-A739-803C2A280716}"/>
    <cellStyle name="쉼표 [0] 11" xfId="12115" hidden="1" xr:uid="{AFB40E85-BC2C-420F-8703-1964826B0508}"/>
    <cellStyle name="쉼표 [0] 11" xfId="7104" hidden="1" xr:uid="{FA506147-7F32-41F6-8E1C-255E82A316DD}"/>
    <cellStyle name="쉼표 [0] 11" xfId="9441" hidden="1" xr:uid="{5A33708A-7666-47C4-9857-1F12AFDFE008}"/>
    <cellStyle name="쉼표 [0] 11" xfId="6696" hidden="1" xr:uid="{393E19A8-38C2-4C35-A7C1-A5AFBE9A1582}"/>
    <cellStyle name="쉼표 [0] 11" xfId="12112" hidden="1" xr:uid="{AEB81EE4-EB5F-4348-928A-4FF150F57CD7}"/>
    <cellStyle name="쉼표 [0] 11" xfId="12110" hidden="1" xr:uid="{309763CD-90D0-4018-95F6-8E594AB7DD87}"/>
    <cellStyle name="쉼표 [0] 11" xfId="12111" hidden="1" xr:uid="{6FC08841-AE2A-4DFE-B9D0-4F55E54C25FD}"/>
    <cellStyle name="쉼표 [0] 11" xfId="10563" hidden="1" xr:uid="{97D04282-AB8F-4B47-A9C9-22C1A32C3267}"/>
    <cellStyle name="쉼표 [0] 11" xfId="12107" hidden="1" xr:uid="{A46591B3-392A-4241-B860-C6C13E16DB3B}"/>
    <cellStyle name="쉼표 [0] 11" xfId="11725" hidden="1" xr:uid="{835BAF40-C777-442B-A4F1-ED94513BD1FB}"/>
    <cellStyle name="쉼표 [0] 11" xfId="11165" hidden="1" xr:uid="{B37E28FE-C8BE-43E0-A700-58A587DEE6BD}"/>
    <cellStyle name="쉼표 [0] 11" xfId="11883" hidden="1" xr:uid="{2687E666-28EC-4340-9540-7747923C9AB0}"/>
    <cellStyle name="쉼표 [0] 11" xfId="11919" hidden="1" xr:uid="{C25EE36F-0A81-4A56-AFFE-B7D618A06032}"/>
    <cellStyle name="쉼표 [0] 11" xfId="12097" hidden="1" xr:uid="{F25BA584-5011-4EDF-B3E0-16164BF15091}"/>
    <cellStyle name="쉼표 [0] 11" xfId="12098" hidden="1" xr:uid="{ECBB36F9-5640-4F3C-B5F5-5E8BF8908CD1}"/>
    <cellStyle name="쉼표 [0] 11" xfId="12096" hidden="1" xr:uid="{9F12124B-9814-4599-8D01-FC26EE99FFC5}"/>
    <cellStyle name="쉼표 [0] 11" xfId="12094" hidden="1" xr:uid="{4D9DF008-A997-46EC-9E7D-488E2667881E}"/>
    <cellStyle name="쉼표 [0] 11" xfId="12092" hidden="1" xr:uid="{F59180A9-023F-407A-AD1C-B4C2091ADBEC}"/>
    <cellStyle name="쉼표 [0] 11" xfId="12093" hidden="1" xr:uid="{08262A65-5216-424E-B11D-DC1DF22D82B2}"/>
    <cellStyle name="쉼표 [0] 11" xfId="12091" hidden="1" xr:uid="{EE64A9F5-9B35-4E4D-B957-BD27BEC882CC}"/>
    <cellStyle name="쉼표 [0] 11" xfId="12087" hidden="1" xr:uid="{5C4819E7-5ABC-44AD-8250-07BAC658F352}"/>
    <cellStyle name="쉼표 [0] 11" xfId="12085" hidden="1" xr:uid="{6B9ECF32-3656-486F-AF51-D94E99964250}"/>
    <cellStyle name="쉼표 [0] 11" xfId="12086" hidden="1" xr:uid="{FEBCA4E1-D907-49DE-AAB9-68AEC1E24853}"/>
    <cellStyle name="쉼표 [0] 11" xfId="12084" hidden="1" xr:uid="{1608F64A-8288-4411-8481-A36EF1339E1E}"/>
    <cellStyle name="쉼표 [0] 11" xfId="6607" hidden="1" xr:uid="{7B5CE074-913C-4C14-9392-96A8F755E049}"/>
    <cellStyle name="쉼표 [0] 11" xfId="8363" hidden="1" xr:uid="{947E249A-7059-4184-9161-268B5E350EC1}"/>
    <cellStyle name="쉼표 [0] 11" xfId="6517" hidden="1" xr:uid="{4D29B690-F3BD-4969-B6E6-02D6FDAFD2C7}"/>
    <cellStyle name="쉼표 [0] 11" xfId="10291" hidden="1" xr:uid="{6288ECA0-C6C0-4552-AE44-352A842E77EE}"/>
    <cellStyle name="쉼표 [0] 11" xfId="12081" hidden="1" xr:uid="{DD55345F-2FE2-4867-A14F-E6E04405DC50}"/>
    <cellStyle name="쉼표 [0] 11" xfId="12079" hidden="1" xr:uid="{60EF6594-DC8D-4ACE-9B7E-20B0B6E66F58}"/>
    <cellStyle name="쉼표 [0] 11" xfId="12080" hidden="1" xr:uid="{33494606-685B-4A2C-A62D-BE7DB1CA5D25}"/>
    <cellStyle name="쉼표 [0] 11" xfId="12078" hidden="1" xr:uid="{ACCA3105-F835-4583-89ED-83409B71BC50}"/>
    <cellStyle name="쉼표 [0] 11" xfId="12074" hidden="1" xr:uid="{8EF14219-9BDD-47D3-A7F6-6BAAA3E5AD1F}"/>
    <cellStyle name="쉼표 [0] 11" xfId="11074" hidden="1" xr:uid="{C2BF51D0-3C21-4148-8270-2975EFD00850}"/>
    <cellStyle name="쉼표 [0] 11" xfId="11075" hidden="1" xr:uid="{A561AD1F-D0B9-4E09-82A1-B4BEB22E602F}"/>
    <cellStyle name="쉼표 [0] 11" xfId="11073" hidden="1" xr:uid="{CD037D8E-2C37-4CF4-8F01-42136A53617B}"/>
    <cellStyle name="쉼표 [0] 11" xfId="11070" hidden="1" xr:uid="{E766BC82-0D71-4F40-995A-41A1DBD5A1F2}"/>
    <cellStyle name="쉼표 [0] 11" xfId="11068" hidden="1" xr:uid="{13E41B67-E2B7-49DF-93AA-9A58E8CE17E7}"/>
    <cellStyle name="쉼표 [0] 11" xfId="11069" hidden="1" xr:uid="{874375F4-6019-4ED3-BA92-FD35FA01CFAC}"/>
    <cellStyle name="쉼표 [0] 11" xfId="11067" hidden="1" xr:uid="{A0D536D9-D1CE-4019-B252-D20CC5A8455C}"/>
    <cellStyle name="쉼표 [0] 11" xfId="11063" hidden="1" xr:uid="{F2B11FE6-FB2A-40A8-8184-125E6AA50DB3}"/>
    <cellStyle name="쉼표 [0] 11" xfId="11061" hidden="1" xr:uid="{021F9D45-5C5A-4EB9-8E48-172AEE35288E}"/>
    <cellStyle name="쉼표 [0] 11" xfId="11062" hidden="1" xr:uid="{C1042CE9-396D-4E6A-8191-F3EFC41B6E04}"/>
    <cellStyle name="쉼표 [0] 11" xfId="11060" hidden="1" xr:uid="{8B8CCC39-A737-4ED4-996E-28E80884D836}"/>
    <cellStyle name="쉼표 [0] 11" xfId="11056" hidden="1" xr:uid="{51062751-0A00-4E42-BFF1-824B46327196}"/>
    <cellStyle name="쉼표 [0] 11" xfId="11054" hidden="1" xr:uid="{F06A39B1-710B-439A-AEE2-EFFE303DAC7D}"/>
    <cellStyle name="쉼표 [0] 11" xfId="11055" hidden="1" xr:uid="{A47D3AE6-27A6-4F0C-942E-40089CA7BCEB}"/>
    <cellStyle name="쉼표 [0] 11" xfId="11053" hidden="1" xr:uid="{E6C2B389-D797-410A-85A8-9680E77665BD}"/>
    <cellStyle name="쉼표 [0] 11" xfId="11049" hidden="1" xr:uid="{72266704-4946-4388-B8B3-3116BDD7CDA6}"/>
    <cellStyle name="쉼표 [0] 11" xfId="11047" hidden="1" xr:uid="{2C0CFE06-9287-4ED4-BF1E-E8626C65E48C}"/>
    <cellStyle name="쉼표 [0] 11" xfId="11048" hidden="1" xr:uid="{04698EE8-E546-4361-A81D-1D2B14E40EDA}"/>
    <cellStyle name="쉼표 [0] 11" xfId="11046" hidden="1" xr:uid="{29235709-71B0-4C98-9846-6821E8DF0B78}"/>
    <cellStyle name="쉼표 [0] 11" xfId="11042" hidden="1" xr:uid="{35AA9DCC-7C1A-4448-8A48-D3B99CE00EA1}"/>
    <cellStyle name="쉼표 [0] 11" xfId="11030" hidden="1" xr:uid="{CF260F46-54AF-4019-A99C-55A690D3FB34}"/>
    <cellStyle name="쉼표 [0] 11" xfId="11031" hidden="1" xr:uid="{76726B57-027E-4B8F-81AF-8A60BE2F2699}"/>
    <cellStyle name="쉼표 [0] 11" xfId="11029" hidden="1" xr:uid="{A53EB143-6086-483A-8B1C-5029E20FAE09}"/>
    <cellStyle name="쉼표 [0] 11" xfId="12424" hidden="1" xr:uid="{74C61D1A-3B9F-4BD1-AF64-260E0ECC38B9}"/>
    <cellStyle name="쉼표 [0] 11" xfId="11024" hidden="1" xr:uid="{931E4C5E-F8AF-4CAD-A7F5-2B4EE34241CD}"/>
    <cellStyle name="쉼표 [0] 11" xfId="11025" hidden="1" xr:uid="{172ECD80-B8F7-4D52-B5B4-24A163018729}"/>
    <cellStyle name="쉼표 [0] 11" xfId="11023" hidden="1" xr:uid="{727E0770-55A7-4E24-B292-AAF13137688E}"/>
    <cellStyle name="쉼표 [0] 11" xfId="11019" hidden="1" xr:uid="{AD1548F6-870B-412B-AE45-5068D1A47FD0}"/>
    <cellStyle name="쉼표 [0] 11" xfId="11018" hidden="1" xr:uid="{566B1E1F-7F07-4C74-9336-F8E30B256B90}"/>
    <cellStyle name="쉼표 [0] 11" xfId="12420" hidden="1" xr:uid="{C04B49F6-F1AD-4270-BC63-81D8C06A267C}"/>
    <cellStyle name="쉼표 [0] 11" xfId="11017" hidden="1" xr:uid="{BD48A9A7-FB29-473A-BB4D-AF785511FB20}"/>
    <cellStyle name="쉼표 [0] 11" xfId="6308" hidden="1" xr:uid="{7238DB71-747B-4A12-955D-A3CE8494EAC7}"/>
    <cellStyle name="쉼표 [0] 11" xfId="11014" hidden="1" xr:uid="{949860C9-9A78-4FF7-9B1F-7F4E3DFBA8F2}"/>
    <cellStyle name="쉼표 [0] 11" xfId="11015" hidden="1" xr:uid="{4DA63EC3-2269-462C-883A-CC7F71EEC6C0}"/>
    <cellStyle name="쉼표 [0] 11" xfId="11013" hidden="1" xr:uid="{2A6B674F-84DB-436C-985A-9B2E6FBC1C27}"/>
    <cellStyle name="쉼표 [0] 11" xfId="11009" hidden="1" xr:uid="{007D77A1-39B4-48F5-92CC-F81F8494AFC6}"/>
    <cellStyle name="쉼표 [0] 11" xfId="11007" hidden="1" xr:uid="{605F32C1-0D5D-494D-AFED-9547D8F16E10}"/>
    <cellStyle name="쉼표 [0] 11" xfId="11008" hidden="1" xr:uid="{ABA10968-CE6D-4107-99DD-5096FD81AC25}"/>
    <cellStyle name="쉼표 [0] 11" xfId="11006" hidden="1" xr:uid="{1123189C-4C50-4959-939D-56C57256E393}"/>
    <cellStyle name="쉼표 [0] 11" xfId="11002" hidden="1" xr:uid="{16A8C5DE-4B1E-4F3E-B841-2781070C8C51}"/>
    <cellStyle name="쉼표 [0] 11" xfId="10999" hidden="1" xr:uid="{F2485AF8-AAD3-474F-9D8A-4E86835FFA83}"/>
    <cellStyle name="쉼표 [0] 11" xfId="11000" hidden="1" xr:uid="{83198E16-D410-47DD-8220-584B63B39791}"/>
    <cellStyle name="쉼표 [0] 11" xfId="10998" hidden="1" xr:uid="{EFC82F9D-3726-4D90-8DBE-C4CC804F8C0E}"/>
    <cellStyle name="쉼표 [0] 11" xfId="10997" hidden="1" xr:uid="{24203901-670A-499A-A0D2-03658292B9C7}"/>
    <cellStyle name="쉼표 [0] 11" xfId="10984" hidden="1" xr:uid="{F938CCD5-AF50-4CD5-B5F9-5854765E1B9A}"/>
    <cellStyle name="쉼표 [0] 11" xfId="10985" hidden="1" xr:uid="{8ECC434C-0759-476A-B528-5D97037266F0}"/>
    <cellStyle name="쉼표 [0] 11" xfId="10983" hidden="1" xr:uid="{00A3D2F7-6DCE-4939-9678-DD8EA31D3839}"/>
    <cellStyle name="쉼표 [0] 11" xfId="10979" hidden="1" xr:uid="{ABFDCA8A-B810-4A8F-B150-0A6EF47DC786}"/>
    <cellStyle name="쉼표 [0] 11" xfId="10977" hidden="1" xr:uid="{AB3F2C66-51CF-48D7-A814-4258888AE4BB}"/>
    <cellStyle name="쉼표 [0] 11" xfId="10978" hidden="1" xr:uid="{5558F0ED-951E-4D98-8139-5BF57592438C}"/>
    <cellStyle name="쉼표 [0] 11" xfId="10976" hidden="1" xr:uid="{C75F6B16-B090-4E03-A1D1-13A2ED48B533}"/>
    <cellStyle name="쉼표 [0] 11" xfId="6303" hidden="1" xr:uid="{1A69D548-E49A-4061-B885-C771C334C7BE}"/>
    <cellStyle name="쉼표 [0] 11" xfId="10972" hidden="1" xr:uid="{BAF53CB1-8B91-4193-A358-FBE1E795B568}"/>
    <cellStyle name="쉼표 [0] 11" xfId="10973" hidden="1" xr:uid="{C97F3DEA-9915-492D-91E9-631082B7D5B7}"/>
    <cellStyle name="쉼표 [0] 11" xfId="10971" hidden="1" xr:uid="{CD968E15-9132-4510-AE3C-514883E099E1}"/>
    <cellStyle name="쉼표 [0] 11" xfId="10967" hidden="1" xr:uid="{49657146-7391-4A4F-ADD7-4949D332CEAE}"/>
    <cellStyle name="쉼표 [0] 11" xfId="10965" hidden="1" xr:uid="{40200E17-F9E1-43B2-A025-3A24FDCBDD72}"/>
    <cellStyle name="쉼표 [0] 11" xfId="10966" hidden="1" xr:uid="{42D687EA-7A7D-4BE9-B2EE-0252F158092A}"/>
    <cellStyle name="쉼표 [0] 11" xfId="6302" hidden="1" xr:uid="{E353C3B7-7D06-4915-ABEB-082C246F0E13}"/>
    <cellStyle name="쉼표 [0] 11" xfId="10963" hidden="1" xr:uid="{7E612296-C210-47EC-8199-5D75F34A10B7}"/>
    <cellStyle name="쉼표 [0] 11" xfId="10961" hidden="1" xr:uid="{A287F8E4-BB52-4B6F-8EAF-2491EAE5B8DF}"/>
    <cellStyle name="쉼표 [0] 11" xfId="10962" hidden="1" xr:uid="{B5FAF245-5F89-4690-A100-A1F1BB0BB9CE}"/>
    <cellStyle name="쉼표 [0] 11" xfId="10960" hidden="1" xr:uid="{DBE947CD-30F1-4598-9837-D38877768084}"/>
    <cellStyle name="쉼표 [0] 11" xfId="10956" hidden="1" xr:uid="{23A732C3-AE0C-46E1-AC97-2FF1EDCB4143}"/>
    <cellStyle name="쉼표 [0] 11" xfId="10953" hidden="1" xr:uid="{F4DD27EE-777A-4443-981D-AE9A7D6C7EF1}"/>
    <cellStyle name="쉼표 [0] 11" xfId="6332" hidden="1" xr:uid="{35EB04A1-080F-40A8-93E3-BF565C7D88CD}"/>
    <cellStyle name="쉼표 [0] 11" xfId="6296" hidden="1" xr:uid="{2291AB51-B83C-43C9-B05D-6D54A7458387}"/>
    <cellStyle name="쉼표 [0] 11" xfId="10950" hidden="1" xr:uid="{02ED1AF5-6CCF-47D9-AEAD-321C3492A2A0}"/>
    <cellStyle name="쉼표 [0] 11" xfId="10948" hidden="1" xr:uid="{A3227BE0-35C1-47CD-9F6F-18E29255BE02}"/>
    <cellStyle name="쉼표 [0] 11" xfId="10949" hidden="1" xr:uid="{F30BBB4B-7902-4674-9311-D3BB9686FB0F}"/>
    <cellStyle name="쉼표 [0] 11" xfId="10947" hidden="1" xr:uid="{85A427BE-33A3-4F6E-89D4-46021C8F27FA}"/>
    <cellStyle name="쉼표 [0] 11" xfId="10943" hidden="1" xr:uid="{B72A17A8-AB51-4671-902D-EEE4EF80C5C9}"/>
    <cellStyle name="쉼표 [0] 11" xfId="10941" hidden="1" xr:uid="{9DDC11A0-E98C-4A0B-AFCE-AB3C263A0BE7}"/>
    <cellStyle name="쉼표 [0] 11" xfId="10942" hidden="1" xr:uid="{1148CEBF-BC6E-415A-B64D-15F486A8E770}"/>
    <cellStyle name="쉼표 [0] 11" xfId="10940" hidden="1" xr:uid="{B7D19483-882D-45F0-8836-5DE5C9E5EBC2}"/>
    <cellStyle name="쉼표 [0] 11" xfId="10936" hidden="1" xr:uid="{522445F2-C22F-460F-A595-95E5832D2E7D}"/>
    <cellStyle name="쉼표 [0] 11" xfId="10934" hidden="1" xr:uid="{E51E6A43-F7AD-4BFE-8A56-73D770F768A4}"/>
    <cellStyle name="쉼표 [0] 11" xfId="10935" hidden="1" xr:uid="{DE43BBF7-CDBD-4A1D-966C-14E0E1B18398}"/>
    <cellStyle name="쉼표 [0] 11" xfId="10933" hidden="1" xr:uid="{BB5F1E05-5341-4D85-9A28-203DAF3813B1}"/>
    <cellStyle name="쉼표 [0] 11" xfId="104" hidden="1" xr:uid="{EA782C74-E582-4712-BEE9-482291BCCA2D}"/>
    <cellStyle name="쉼표 [0] 11" xfId="10932" hidden="1" xr:uid="{4AA79BCB-E10B-48EE-921F-FCF94A233C02}"/>
    <cellStyle name="쉼표 [0] 11" xfId="108" hidden="1" xr:uid="{2179B4A3-52B4-46A0-80EA-B7862BE1F13B}"/>
    <cellStyle name="쉼표 [0] 11" xfId="12069" hidden="1" xr:uid="{342DC619-3070-4AFF-9D0D-21BBBF476AE6}"/>
    <cellStyle name="쉼표 [0] 11" xfId="97" hidden="1" xr:uid="{EFD4D7F1-0783-4F7E-831B-E08CDF776E9A}"/>
    <cellStyle name="쉼표 [0] 11" xfId="11034" hidden="1" xr:uid="{3CC6D075-A85C-4BE1-969F-0E806C0C4244}"/>
    <cellStyle name="쉼표 [0] 11" xfId="11035" hidden="1" xr:uid="{CB912AED-3A29-4DD3-83AD-F9C6DEA50053}"/>
    <cellStyle name="쉼표 [0] 11" xfId="11033" hidden="1" xr:uid="{1513810A-A8EA-4729-8D14-AD20C0273E03}"/>
    <cellStyle name="쉼표 [0] 11" xfId="11001" hidden="1" xr:uid="{20D1EBCA-D472-4A53-BF60-0955987CC4E1}"/>
    <cellStyle name="쉼표 [0] 11" xfId="6378" hidden="1" xr:uid="{931E38BE-A3DF-4AE4-8205-9B76E6FA9787}"/>
    <cellStyle name="쉼표 [0] 11" xfId="6462" hidden="1" xr:uid="{54FACF77-2CB2-40AF-87BF-F9486F1EEA7D}"/>
    <cellStyle name="쉼표 [0] 11" xfId="95" hidden="1" xr:uid="{96EE7294-DE21-4E0C-80D4-6C51FCEB5A74}"/>
    <cellStyle name="쉼표 [0] 11" xfId="6460" hidden="1" xr:uid="{9790D638-A610-4C07-8318-127039C16D40}"/>
    <cellStyle name="쉼표 [0] 11" xfId="103" hidden="1" xr:uid="{5255770A-4645-411B-AB54-E5DD1B81FDC5}"/>
    <cellStyle name="쉼표 [0] 11" xfId="6376" hidden="1" xr:uid="{885242AB-956F-4AE5-88FD-01905D6D0613}"/>
    <cellStyle name="쉼표 [0] 11" xfId="6459" hidden="1" xr:uid="{8E921D7B-56CE-4EEB-BEF3-4BF5D1D0D444}"/>
    <cellStyle name="쉼표 [0] 11" xfId="6374" hidden="1" xr:uid="{70A8E617-5BB9-4322-96D7-030B473D89B4}"/>
    <cellStyle name="쉼표 [0] 11" xfId="115" hidden="1" xr:uid="{F30C9BFC-CF7D-4EF7-A1E5-CA46FE7E191D}"/>
    <cellStyle name="쉼표 [0] 11" xfId="111" hidden="1" xr:uid="{F7184E9A-4C3D-4E73-8A0E-211BC50855E7}"/>
    <cellStyle name="쉼표 [0] 11" xfId="6341" hidden="1" xr:uid="{E03155FF-3B70-468A-BEF8-0EA1A05A8FEE}"/>
    <cellStyle name="쉼표 [0] 11" xfId="88" hidden="1" xr:uid="{A1FBE638-1F50-439F-88D7-CEBAEEDC225F}"/>
    <cellStyle name="쉼표 [0] 11" xfId="10929" hidden="1" xr:uid="{B68930AA-8DAB-42DD-86F1-355965DDB13D}"/>
    <cellStyle name="쉼표 [0] 11" xfId="10930" hidden="1" xr:uid="{7CE9ED46-996B-4600-9156-D04ED7354E92}"/>
    <cellStyle name="쉼표 [0] 11" xfId="10928" hidden="1" xr:uid="{E06F094E-F2F4-4887-BC05-E3D5C1FC4D0E}"/>
    <cellStyle name="쉼표 [0] 11" xfId="12065" hidden="1" xr:uid="{80100C2A-6B24-415C-9F7D-05674456C41A}"/>
    <cellStyle name="쉼표 [0] 11" xfId="12063" hidden="1" xr:uid="{B591EA4C-B455-4785-B098-AF83507D1A92}"/>
    <cellStyle name="쉼표 [0] 11" xfId="12064" hidden="1" xr:uid="{1A735804-E56D-47C8-BF19-463D52D97468}"/>
    <cellStyle name="쉼표 [0] 11" xfId="84" hidden="1" xr:uid="{AC927518-8452-4950-A98C-03B2BA914652}"/>
    <cellStyle name="쉼표 [0] 11" xfId="6457" hidden="1" xr:uid="{5E485E57-2495-4723-B1ED-FD92D9429D9E}"/>
    <cellStyle name="쉼표 [0] 11" xfId="6454" hidden="1" xr:uid="{A8022A17-7671-423A-B5F8-AB8007A65807}"/>
    <cellStyle name="쉼표 [0] 11" xfId="79" hidden="1" xr:uid="{8ABD8E52-FC16-47FA-9984-498946119396}"/>
    <cellStyle name="쉼표 [0] 11" xfId="6368" hidden="1" xr:uid="{61F627D7-326D-4F85-8FAE-3A19B225E734}"/>
    <cellStyle name="쉼표 [0] 11" xfId="81" hidden="1" xr:uid="{39C6D7AC-9CB7-4B8F-B4C1-DCE2C4E10523}"/>
    <cellStyle name="쉼표 [0] 11" xfId="6331" hidden="1" xr:uid="{01442E32-04B0-4BF2-9891-6A63AAF8B8E7}"/>
    <cellStyle name="쉼표 [0] 11" xfId="82" hidden="1" xr:uid="{094DF7E9-2644-4882-A424-E58893810382}"/>
    <cellStyle name="쉼표 [0] 11" xfId="6330" hidden="1" xr:uid="{25AEFDC5-7776-4F4C-937A-A1F185BCBCFF}"/>
    <cellStyle name="쉼표 [0] 11" xfId="10921" hidden="1" xr:uid="{5F91D169-368F-4404-A089-D2AF8CC4AAF0}"/>
    <cellStyle name="쉼표 [0] 11" xfId="10919" hidden="1" xr:uid="{87C3D9FB-2702-4DF1-98B0-A94D6A1ACE61}"/>
    <cellStyle name="쉼표 [0] 11" xfId="10920" hidden="1" xr:uid="{7C31F9DD-B036-4869-B6AA-1FF701C6A0F5}"/>
    <cellStyle name="쉼표 [0] 11" xfId="10918" hidden="1" xr:uid="{3C6018F9-EF35-4A73-8A83-1358962E1A47}"/>
    <cellStyle name="쉼표 [0] 11" xfId="10914" hidden="1" xr:uid="{0D0C6954-BF72-406A-8C68-0DA35259A62D}"/>
    <cellStyle name="쉼표 [0] 11" xfId="6295" hidden="1" xr:uid="{D69FA88A-87FD-4E27-A4B6-EA1FC5CE3525}"/>
    <cellStyle name="쉼표 [0] 11" xfId="10913" hidden="1" xr:uid="{F6BEB665-105A-415D-9DEC-3351B285AF04}"/>
    <cellStyle name="쉼표 [0] 11" xfId="10912" hidden="1" xr:uid="{A9926A20-6DD8-431E-9CD5-EDF6741A833F}"/>
    <cellStyle name="쉼표 [0] 11" xfId="10908" hidden="1" xr:uid="{ED64161D-07BA-414A-B9B4-85AF43BDFEFD}"/>
    <cellStyle name="쉼표 [0] 11" xfId="10906" hidden="1" xr:uid="{DD07310B-988B-4C2C-8194-14D552282959}"/>
    <cellStyle name="쉼표 [0] 11" xfId="10907" hidden="1" xr:uid="{F43826BD-9C7C-42ED-A955-5AE48C9DF9C3}"/>
    <cellStyle name="쉼표 [0] 11" xfId="10905" hidden="1" xr:uid="{37B2EA74-724C-4DC3-8DAE-D577CB2DC3B0}"/>
    <cellStyle name="쉼표 [0] 11" xfId="6291" hidden="1" xr:uid="{CDC05DA4-F782-4808-9777-2BFBE36DE93F}"/>
    <cellStyle name="쉼표 [0] 11" xfId="10989" hidden="1" xr:uid="{B2F01B71-7E04-40CC-A4CE-1F7FE4FEFCE8}"/>
    <cellStyle name="쉼표 [0] 11" xfId="11032" hidden="1" xr:uid="{646818B0-4D5A-4343-9B91-45814D05FF1B}"/>
    <cellStyle name="쉼표 [0] 11" xfId="11041" hidden="1" xr:uid="{A25122A0-A005-4B2A-A333-976E6B5B1ADA}"/>
    <cellStyle name="쉼표 [0] 11" xfId="11038" hidden="1" xr:uid="{64A8D59B-4DF0-4034-9868-2404205476CE}"/>
    <cellStyle name="쉼표 [0] 11" xfId="10892" hidden="1" xr:uid="{2A2F9005-8775-40C5-933C-0F7EC88C7CEA}"/>
    <cellStyle name="쉼표 [0] 11" xfId="10893" hidden="1" xr:uid="{E8B4AA08-82E7-4529-9A8C-107CB1E10F11}"/>
    <cellStyle name="쉼표 [0] 11" xfId="10891" hidden="1" xr:uid="{A6B1E7ED-4C90-46C6-A633-D9A230CA430C}"/>
    <cellStyle name="쉼표 [0] 11" xfId="10888" hidden="1" xr:uid="{4B65E31D-1A47-4D50-9E0D-324C58BEC39E}"/>
    <cellStyle name="쉼표 [0] 11" xfId="10886" hidden="1" xr:uid="{03B44944-CAFA-4882-878C-360B5FEAC253}"/>
    <cellStyle name="쉼표 [0] 11" xfId="10887" hidden="1" xr:uid="{B322E783-6861-47D4-8D53-98233EF3A2C1}"/>
    <cellStyle name="쉼표 [0] 11" xfId="10885" hidden="1" xr:uid="{1F19F4F3-5253-4248-ABB6-A885DDD72B33}"/>
    <cellStyle name="쉼표 [0] 11" xfId="10881" hidden="1" xr:uid="{09FDD6F3-FB65-4A52-9C32-27B7F72027BA}"/>
    <cellStyle name="쉼표 [0] 11" xfId="6283" hidden="1" xr:uid="{F3B85977-1256-44EC-8A20-116D843E20DC}"/>
    <cellStyle name="쉼표 [0] 11" xfId="10880" hidden="1" xr:uid="{B3ADB3B2-DFBA-4427-B5DE-A844DB3FAB7C}"/>
    <cellStyle name="쉼표 [0] 11" xfId="10879" hidden="1" xr:uid="{9CC69311-3788-4B2C-BB75-B1566528D991}"/>
    <cellStyle name="쉼표 [0] 11" xfId="10875" hidden="1" xr:uid="{74286801-8D2E-4A69-89F0-56FD26BBB693}"/>
    <cellStyle name="쉼표 [0] 11" xfId="10873" hidden="1" xr:uid="{72079666-1945-4184-B49C-0C99F18D49B6}"/>
    <cellStyle name="쉼표 [0] 11" xfId="10874" hidden="1" xr:uid="{FFA7CD20-5FB5-4BB7-A09F-6D5F07E30AF0}"/>
    <cellStyle name="쉼표 [0] 11" xfId="10872" hidden="1" xr:uid="{9ECEEC0A-9F6C-43AF-A410-8F163B3C0169}"/>
    <cellStyle name="쉼표 [0] 11" xfId="6279" hidden="1" xr:uid="{C820FF2E-E8CC-46A8-9AFA-179623BEF7F2}"/>
    <cellStyle name="쉼표 [0] 11" xfId="10867" hidden="1" xr:uid="{6D0E0A2F-4A7C-40AC-B320-6A05F25C86B0}"/>
    <cellStyle name="쉼표 [0] 11" xfId="10868" hidden="1" xr:uid="{2E2BCD16-571A-4A2E-B7BA-A515C41EAA8C}"/>
    <cellStyle name="쉼표 [0] 11" xfId="10866" hidden="1" xr:uid="{EAC2038E-BA7F-45B4-A52E-51279BEC576E}"/>
    <cellStyle name="쉼표 [0] 11" xfId="10862" hidden="1" xr:uid="{911344C5-5F89-4315-BFE8-1A3279B09571}"/>
    <cellStyle name="쉼표 [0] 11" xfId="10854" hidden="1" xr:uid="{24D6F232-4AF7-4DDF-B409-15231C797F81}"/>
    <cellStyle name="쉼표 [0] 11" xfId="10855" hidden="1" xr:uid="{359EE1A8-E8D8-49D7-9FE0-CAEA38A613D7}"/>
    <cellStyle name="쉼표 [0] 11" xfId="10853" hidden="1" xr:uid="{5645DE73-A40D-4B09-AA6A-8A7614677BAB}"/>
    <cellStyle name="쉼표 [0] 11" xfId="10849" hidden="1" xr:uid="{69C7C196-55CD-416C-A083-F4E31F3EC160}"/>
    <cellStyle name="쉼표 [0] 11" xfId="10847" hidden="1" xr:uid="{F4EFF6FF-972D-4157-8B69-FF717EC7E051}"/>
    <cellStyle name="쉼표 [0] 11" xfId="10848" hidden="1" xr:uid="{2DA8900F-1B90-45A3-90D9-03976028CE2F}"/>
    <cellStyle name="쉼표 [0] 11" xfId="10846" hidden="1" xr:uid="{472A39DC-0F71-4628-B3B6-79303B8B590E}"/>
    <cellStyle name="쉼표 [0] 11" xfId="10842" hidden="1" xr:uid="{927667EA-AFA5-42E5-AA20-040D22BEB980}"/>
    <cellStyle name="쉼표 [0] 11" xfId="6294" hidden="1" xr:uid="{7E5A6BED-D864-4E88-AB0D-C9AEC629096A}"/>
    <cellStyle name="쉼표 [0] 11" xfId="10841" hidden="1" xr:uid="{93A42907-D726-43AD-AE5B-A59B1EFA19BF}"/>
    <cellStyle name="쉼표 [0] 11" xfId="10840" hidden="1" xr:uid="{3C52A346-4469-49CD-846E-3006A228A0F8}"/>
    <cellStyle name="쉼표 [0] 11" xfId="10836" hidden="1" xr:uid="{A77805A3-2288-498D-A5E8-899632484310}"/>
    <cellStyle name="쉼표 [0] 11" xfId="10834" hidden="1" xr:uid="{79404B07-2307-4B61-A678-049B11284712}"/>
    <cellStyle name="쉼표 [0] 11" xfId="10835" hidden="1" xr:uid="{868B60F1-181E-4F5E-B588-3D091C7D38A2}"/>
    <cellStyle name="쉼표 [0] 11" xfId="10833" hidden="1" xr:uid="{B8BC0D3D-C598-43AE-A625-74DDB3D5555F}"/>
    <cellStyle name="쉼표 [0] 11" xfId="6290" hidden="1" xr:uid="{AC990AE8-630D-45EF-8682-2FAC38234424}"/>
    <cellStyle name="쉼표 [0] 11" xfId="10828" hidden="1" xr:uid="{ED15C976-B793-426F-8DE9-924092D9700E}"/>
    <cellStyle name="쉼표 [0] 11" xfId="10829" hidden="1" xr:uid="{4895F978-2990-42BD-A474-B3A235F52C0F}"/>
    <cellStyle name="쉼표 [0] 11" xfId="10827" hidden="1" xr:uid="{7A0ECA69-DA9C-4D51-8198-4FA630A8F66D}"/>
    <cellStyle name="쉼표 [0] 11" xfId="10823" hidden="1" xr:uid="{F66CF1E7-E0EB-47C0-805A-3B1A7E3734F2}"/>
    <cellStyle name="쉼표 [0] 11" xfId="11805" hidden="1" xr:uid="{0F0FF603-9627-4F35-AFFF-78ECE547F622}"/>
    <cellStyle name="쉼표 [0] 11" xfId="11533" hidden="1" xr:uid="{38854040-0BCB-47E1-841A-CFFAC66B5FC9}"/>
    <cellStyle name="쉼표 [0] 11" xfId="11840" hidden="1" xr:uid="{9A22FFD5-33FF-4E1B-8BA0-9DE5B5B8C122}"/>
    <cellStyle name="쉼표 [0] 11" xfId="11899" hidden="1" xr:uid="{47A3776F-8B0C-4BD2-AD85-77BFA447683B}"/>
    <cellStyle name="쉼표 [0] 11" xfId="10807" hidden="1" xr:uid="{C4EF90BD-8CCE-47F2-8525-DC236D95DF5A}"/>
    <cellStyle name="쉼표 [0] 11" xfId="6282" hidden="1" xr:uid="{057A849F-AE63-459B-9711-0F4F8C3DE548}"/>
    <cellStyle name="쉼표 [0] 11" xfId="10806" hidden="1" xr:uid="{0FF04037-5802-4A5C-9536-DEA315AC9B06}"/>
    <cellStyle name="쉼표 [0] 11" xfId="10802" hidden="1" xr:uid="{6273AD03-6334-4450-9787-D850C09722B0}"/>
    <cellStyle name="쉼표 [0] 11" xfId="10800" hidden="1" xr:uid="{079B5795-6A06-4693-BADF-E6F7E2B76339}"/>
    <cellStyle name="쉼표 [0] 11" xfId="10801" hidden="1" xr:uid="{87E4076B-6588-4451-BA7D-47EDC11B5786}"/>
    <cellStyle name="쉼표 [0] 11" xfId="10799" hidden="1" xr:uid="{CE37F938-FD4A-4127-AA3D-D36AFD81D2A9}"/>
    <cellStyle name="쉼표 [0] 11" xfId="10796" hidden="1" xr:uid="{D2B62874-EB05-4F0F-8EAF-853B1B14CBFA}"/>
    <cellStyle name="쉼표 [0] 11" xfId="10794" hidden="1" xr:uid="{AAD2903E-815C-481F-AC66-18BCEBF44A46}"/>
    <cellStyle name="쉼표 [0] 11" xfId="10795" hidden="1" xr:uid="{0B5A7642-CAB5-437E-BE65-D66E6E23069A}"/>
    <cellStyle name="쉼표 [0] 11" xfId="10793" hidden="1" xr:uid="{8AC0B6DD-DEE4-44F6-9B09-485AC280DC03}"/>
    <cellStyle name="쉼표 [0] 11" xfId="10789" hidden="1" xr:uid="{9145FCBE-E965-438B-AAA2-D4476B00DC30}"/>
    <cellStyle name="쉼표 [0] 11" xfId="10787" hidden="1" xr:uid="{535849D3-11B4-42F3-816A-95246AF7F2BD}"/>
    <cellStyle name="쉼표 [0] 11" xfId="10788" hidden="1" xr:uid="{DC564659-A692-46BA-991A-94EA20733541}"/>
    <cellStyle name="쉼표 [0] 11" xfId="10786" hidden="1" xr:uid="{BC3452E4-1352-45C9-95EF-A35B72614961}"/>
    <cellStyle name="쉼표 [0] 11" xfId="10783" hidden="1" xr:uid="{F82B1345-E324-4ABA-BCC9-8B0344526D6A}"/>
    <cellStyle name="쉼표 [0] 11" xfId="10781" hidden="1" xr:uid="{AADB13BF-DE28-408D-B734-F34616B7B807}"/>
    <cellStyle name="쉼표 [0] 11" xfId="10782" hidden="1" xr:uid="{5CC78C3F-526D-4417-ABFE-6CD8EA5067D9}"/>
    <cellStyle name="쉼표 [0] 11" xfId="10780" hidden="1" xr:uid="{1462D69B-FE5A-4786-82E1-57731176D2E9}"/>
    <cellStyle name="쉼표 [0] 11" xfId="10776" hidden="1" xr:uid="{6B21F76C-0C6E-47D4-9CDD-0860C111E1E4}"/>
    <cellStyle name="쉼표 [0] 11" xfId="10762" hidden="1" xr:uid="{F6D5A54E-B1D5-4B1F-BC98-3D9001B3B55F}"/>
    <cellStyle name="쉼표 [0] 11" xfId="10763" hidden="1" xr:uid="{CB569BCE-0040-4FFA-80A8-835FD16FFA0D}"/>
    <cellStyle name="쉼표 [0] 11" xfId="10761" hidden="1" xr:uid="{1706F7A6-00C5-4653-8BB2-7959B0816AC8}"/>
    <cellStyle name="쉼표 [0] 11" xfId="6289" hidden="1" xr:uid="{0B184D82-CD13-443D-84D3-480A39FF7547}"/>
    <cellStyle name="쉼표 [0] 11" xfId="10756" hidden="1" xr:uid="{33D75C32-3AB3-41EE-807F-976225FF85F4}"/>
    <cellStyle name="쉼표 [0] 11" xfId="10757" hidden="1" xr:uid="{344B1BC3-08BB-4327-A64E-F0C7A17041D6}"/>
    <cellStyle name="쉼표 [0] 11" xfId="10755" hidden="1" xr:uid="{9236B6ED-63AB-4D85-B5A9-C232E0DCFC50}"/>
    <cellStyle name="쉼표 [0] 11" xfId="10751" hidden="1" xr:uid="{40364ABA-5958-45C3-B1C6-4122DCE11484}"/>
    <cellStyle name="쉼표 [0] 11" xfId="10749" hidden="1" xr:uid="{A67F3FED-70A6-445D-8B25-45163CDBE0B1}"/>
    <cellStyle name="쉼표 [0] 11" xfId="10750" hidden="1" xr:uid="{F39C7B12-1F81-45FC-A6BA-8BD69D660D90}"/>
    <cellStyle name="쉼표 [0] 11" xfId="10748" hidden="1" xr:uid="{50757FE2-DB96-45B7-A081-571E3ECD948F}"/>
    <cellStyle name="쉼표 [0] 11" xfId="10745" hidden="1" xr:uid="{6656ECFA-720E-4FE5-BAC4-C5DE952A7BA4}"/>
    <cellStyle name="쉼표 [0] 11" xfId="10743" hidden="1" xr:uid="{F7DB9EC0-9401-4DDC-8601-456C405B132E}"/>
    <cellStyle name="쉼표 [0] 11" xfId="10744" hidden="1" xr:uid="{6174B72D-CD3C-4B16-9B4C-2AFEA6B605FC}"/>
    <cellStyle name="쉼표 [0] 11" xfId="10742" hidden="1" xr:uid="{FEFEA130-906F-43FD-B301-E52A3A325C46}"/>
    <cellStyle name="쉼표 [0] 11" xfId="10738" hidden="1" xr:uid="{E47644E8-677F-47A6-BCF9-039ADCC0D54E}"/>
    <cellStyle name="쉼표 [0] 11" xfId="10736" hidden="1" xr:uid="{F7817C6D-CCB3-4CFB-A853-E87E40EA2F05}"/>
    <cellStyle name="쉼표 [0] 11" xfId="10737" hidden="1" xr:uid="{D3E12DA2-19BE-4DE8-B43C-A484959879B2}"/>
    <cellStyle name="쉼표 [0] 11" xfId="6281" hidden="1" xr:uid="{2FC61E11-8024-4E4F-9B34-79186610F859}"/>
    <cellStyle name="쉼표 [0] 11" xfId="10732" hidden="1" xr:uid="{FE9017EB-505C-4EF7-97ED-3A3BFCB80F5E}"/>
    <cellStyle name="쉼표 [0] 11" xfId="10721" hidden="1" xr:uid="{20A2B274-A5AC-4656-B44E-635B0C1D390D}"/>
    <cellStyle name="쉼표 [0] 11" xfId="10722" hidden="1" xr:uid="{86DE674D-450D-4012-812B-0DD1D79DDC00}"/>
    <cellStyle name="쉼표 [0] 11" xfId="10720" hidden="1" xr:uid="{66F4023C-DB49-46C8-8981-2F8DBF4D35F7}"/>
    <cellStyle name="쉼표 [0] 11" xfId="10716" hidden="1" xr:uid="{E0F70F47-05F6-484D-9245-D4A1C365E7CA}"/>
    <cellStyle name="쉼표 [0] 11" xfId="10714" hidden="1" xr:uid="{45EEE35C-3946-4874-8FB1-11F800E1B02D}"/>
    <cellStyle name="쉼표 [0] 11" xfId="10715" hidden="1" xr:uid="{D4DF1315-772C-489B-8476-0C2BA1639923}"/>
    <cellStyle name="쉼표 [0] 11" xfId="6273" hidden="1" xr:uid="{78A72BF2-45D3-4F4A-988B-44EBC6C81728}"/>
    <cellStyle name="쉼표 [0] 11" xfId="10710" hidden="1" xr:uid="{2387D3D9-D792-4A7C-9C08-F36550948721}"/>
    <cellStyle name="쉼표 [0] 11" xfId="10708" hidden="1" xr:uid="{AC4B1C4B-7490-43B0-AB88-8504AC92845B}"/>
    <cellStyle name="쉼표 [0] 11" xfId="10709" hidden="1" xr:uid="{600A7E30-48F8-49FA-AFD5-29C08D66003C}"/>
    <cellStyle name="쉼표 [0] 11" xfId="10707" hidden="1" xr:uid="{F6780F8C-3E30-441D-BBF5-F2EC48466C1E}"/>
    <cellStyle name="쉼표 [0] 11" xfId="6328" hidden="1" xr:uid="{B49990F5-26A9-4465-815D-FD1632BE4757}"/>
    <cellStyle name="쉼표 [0] 11" xfId="10705" hidden="1" xr:uid="{BCBC80A3-FFA1-41C9-96DD-388FFA75B40F}"/>
    <cellStyle name="쉼표 [0] 11" xfId="10706" hidden="1" xr:uid="{B8CAAF67-0422-4126-92C9-21D359086415}"/>
    <cellStyle name="쉼표 [0] 11" xfId="10704" hidden="1" xr:uid="{6B4E88BA-58C4-412F-8554-F841AE03B6E6}"/>
    <cellStyle name="쉼표 [0] 11" xfId="10700" hidden="1" xr:uid="{0A9106A6-1CA3-4783-A31E-989E88A21E9D}"/>
    <cellStyle name="쉼표 [0] 11" xfId="10698" hidden="1" xr:uid="{B30B4EEE-180A-40CB-91CF-4D33500F0A19}"/>
    <cellStyle name="쉼표 [0] 11" xfId="10699" hidden="1" xr:uid="{096C138D-1103-48E8-A7BF-25DF6D7F0DA3}"/>
    <cellStyle name="쉼표 [0] 11" xfId="10697" hidden="1" xr:uid="{599DE148-17B1-41BF-858F-AA00151F7BF9}"/>
    <cellStyle name="쉼표 [0] 11" xfId="6325" hidden="1" xr:uid="{82FCDA01-21AD-4090-929A-5925BABC8688}"/>
    <cellStyle name="쉼표 [0] 11" xfId="6322" hidden="1" xr:uid="{CB93F5BA-0EEC-4EE7-9289-E3A8BEA9E1C2}"/>
    <cellStyle name="쉼표 [0] 11" xfId="6323" hidden="1" xr:uid="{5A73F38D-46D9-46F8-A161-DEF21145431F}"/>
    <cellStyle name="쉼표 [0] 11" xfId="6321" hidden="1" xr:uid="{D595CD20-BB74-4C58-9587-AAA5E6769C7B}"/>
    <cellStyle name="쉼표 [0] 11" xfId="10694" hidden="1" xr:uid="{B53E2748-FAF4-4D52-9097-853351337182}"/>
    <cellStyle name="쉼표 [0] 11" xfId="6350" hidden="1" xr:uid="{01A4E486-EFF3-4B5D-8CC6-9CF234F57A8C}"/>
    <cellStyle name="쉼표 [0] 11" xfId="10691" hidden="1" xr:uid="{351A95EE-23F9-4F93-B44B-8F0AAFE29717}"/>
    <cellStyle name="쉼표 [0] 11" xfId="6349" hidden="1" xr:uid="{FA14DB49-6F43-4150-BD4D-5311998EB5BF}"/>
    <cellStyle name="쉼표 [0] 11" xfId="6312" hidden="1" xr:uid="{52B348F0-14B8-48C5-8040-E7AC6EAE80C5}"/>
    <cellStyle name="쉼표 [0] 11" xfId="12427" hidden="1" xr:uid="{FF9DA82F-E237-4FAA-83CB-B5C824F1E43A}"/>
    <cellStyle name="쉼표 [0] 11" xfId="6311" hidden="1" xr:uid="{AD13B1D0-DC11-41DE-97DA-ABECF0735AB4}"/>
    <cellStyle name="쉼표 [0] 11" xfId="12428" hidden="1" xr:uid="{B7DECB16-ACCC-4525-A001-6401AEB3BDBA}"/>
    <cellStyle name="쉼표 [0] 11" xfId="12432" hidden="1" xr:uid="{5E3D5296-E9CE-4548-91FC-FD06461EC324}"/>
    <cellStyle name="쉼표 [0] 11" xfId="12434" hidden="1" xr:uid="{B367C1CE-A4D3-465E-9B87-3375B0C9648B}"/>
    <cellStyle name="쉼표 [0] 11" xfId="12433" hidden="1" xr:uid="{486A0847-2689-4752-AAF5-F9179430E8A0}"/>
    <cellStyle name="쉼표 [0] 11" xfId="12435" hidden="1" xr:uid="{20591EE0-2564-4C02-81FC-45A67C3DEBAE}"/>
    <cellStyle name="쉼표 [0] 11" xfId="12439" hidden="1" xr:uid="{3B7201FE-6A66-4EB7-A7E3-03B0236CB0ED}"/>
    <cellStyle name="쉼표 [0] 11" xfId="12441" hidden="1" xr:uid="{AC8E7504-D8FA-47EE-BD60-63174AECD162}"/>
    <cellStyle name="쉼표 [0] 11" xfId="12440" hidden="1" xr:uid="{BF5CB3FC-3570-4CB8-9C99-B3A39B13E129}"/>
    <cellStyle name="쉼표 [0] 11" xfId="12442" hidden="1" xr:uid="{14CDCCD1-090C-4F3E-90E1-6E96B8B8F406}"/>
    <cellStyle name="쉼표 [0] 11" xfId="12446" hidden="1" xr:uid="{C7CA4D2B-665F-462E-BBB3-0B8A16C64A4A}"/>
    <cellStyle name="쉼표 [0] 11" xfId="12448" hidden="1" xr:uid="{3EECB067-6FB7-4A79-9379-08A965695942}"/>
    <cellStyle name="쉼표 [0] 11" xfId="12447" hidden="1" xr:uid="{E771AB30-42F1-40E4-9869-4E39380F8BEA}"/>
    <cellStyle name="쉼표 [0] 11" xfId="12449" hidden="1" xr:uid="{64DAE92A-2B4C-43A9-ABAA-C0FECE0D2276}"/>
    <cellStyle name="쉼표 [0] 11" xfId="12453" hidden="1" xr:uid="{9005A649-0E63-41E3-8474-FE7A61A6F979}"/>
    <cellStyle name="쉼표 [0] 11" xfId="12462" hidden="1" xr:uid="{C8450C7B-3139-44DB-839F-CC52D26E1302}"/>
    <cellStyle name="쉼표 [0] 11" xfId="12461" hidden="1" xr:uid="{F86878A4-E7CA-4C59-9265-A9B05E850E7C}"/>
    <cellStyle name="쉼표 [0] 11" xfId="12463" hidden="1" xr:uid="{BAC8FFBD-0125-4279-8E51-03C96EED2C9E}"/>
    <cellStyle name="쉼표 [0] 11" xfId="12467" hidden="1" xr:uid="{F2E14219-980A-43BF-82A8-CCC3875B3319}"/>
    <cellStyle name="쉼표 [0] 11" xfId="12469" hidden="1" xr:uid="{84726EC9-BD8D-438B-B18B-353BED732D29}"/>
    <cellStyle name="쉼표 [0] 11" xfId="12468" hidden="1" xr:uid="{0D24AAF5-8C53-419B-9350-A5EAB4B07AAA}"/>
    <cellStyle name="쉼표 [0] 11" xfId="12470" hidden="1" xr:uid="{0ED00DB2-51BF-4B73-A97E-EABEB726D9B1}"/>
    <cellStyle name="쉼표 [0] 11" xfId="12474" hidden="1" xr:uid="{6818AD23-CEBA-4468-845F-58B1B252EEB6}"/>
    <cellStyle name="쉼표 [0] 11" xfId="12476" hidden="1" xr:uid="{63708E9D-3898-48CA-A2C2-AE2E8FA2CA1D}"/>
    <cellStyle name="쉼표 [0] 11" xfId="12475" hidden="1" xr:uid="{7D18A446-037E-46F4-93C7-6AC34639EDD2}"/>
    <cellStyle name="쉼표 [0] 11" xfId="12477" hidden="1" xr:uid="{0E9D948C-245C-4976-B36E-01B228718DA3}"/>
    <cellStyle name="쉼표 [0] 11" xfId="12481" hidden="1" xr:uid="{7A6B2F1E-41EE-40C2-BFA4-A2E16546820C}"/>
    <cellStyle name="쉼표 [0] 11" xfId="12483" hidden="1" xr:uid="{F4B8FDDB-1F97-4995-A8BE-D8AD482FBFAA}"/>
    <cellStyle name="쉼표 [0] 11" xfId="12482" hidden="1" xr:uid="{210A3197-4F8C-4051-8207-F7CA35A42FE3}"/>
    <cellStyle name="쉼표 [0] 11" xfId="12484" hidden="1" xr:uid="{DE55D726-FEF1-4337-8589-D7629184D421}"/>
    <cellStyle name="쉼표 [0] 11" xfId="12488" hidden="1" xr:uid="{B79CC6B2-57BD-4365-806D-D077C7C9A342}"/>
    <cellStyle name="쉼표 [0] 11" xfId="12490" hidden="1" xr:uid="{146D3BA7-2FEF-4DFA-B1AF-4609B9893C10}"/>
    <cellStyle name="쉼표 [0] 11" xfId="12489" hidden="1" xr:uid="{7929D628-5AF9-4CA7-BB9A-0DEA08CEBB00}"/>
    <cellStyle name="쉼표 [0] 11" xfId="12491" hidden="1" xr:uid="{14B6C962-09B1-405F-9391-307B46AAD551}"/>
    <cellStyle name="쉼표 [0] 11" xfId="12495" hidden="1" xr:uid="{5243C75C-0BB7-4B63-9E0B-3FB4A5C5C045}"/>
    <cellStyle name="쉼표 [0] 11" xfId="6277" hidden="1" xr:uid="{7EE36F72-0A7A-455C-A22C-9A0586493F95}"/>
    <cellStyle name="쉼표 [0] 11" xfId="10725" hidden="1" xr:uid="{14E9F3A0-A391-43FD-BEDE-6AC23865CB0F}"/>
    <cellStyle name="쉼표 [0] 11" xfId="10724" hidden="1" xr:uid="{7C9889F1-6A62-4BE6-925B-93A96E7DADC3}"/>
    <cellStyle name="쉼표 [0] 11" xfId="6324" hidden="1" xr:uid="{BA537182-EC8F-4FFA-8FD9-617E494319E2}"/>
    <cellStyle name="쉼표 [0] 11" xfId="12505" hidden="1" xr:uid="{F1316623-5619-4447-8977-8B625F397D48}"/>
    <cellStyle name="쉼표 [0] 11" xfId="12504" hidden="1" xr:uid="{8D941E1F-4433-4AAA-A583-CB6F22ECAD3F}"/>
    <cellStyle name="쉼표 [0] 11" xfId="12506" hidden="1" xr:uid="{F2783B69-4E0F-4AC4-A173-F33B26E6ADAD}"/>
    <cellStyle name="쉼표 [0] 11" xfId="12510" hidden="1" xr:uid="{1998FF9E-5523-4C27-B51F-86A0BF442D28}"/>
    <cellStyle name="쉼표 [0] 11" xfId="12512" hidden="1" xr:uid="{0F80FE6B-7725-4058-B114-1928E84375FD}"/>
    <cellStyle name="쉼표 [0] 11" xfId="12511" hidden="1" xr:uid="{25088AE0-106C-44F2-9D08-B73E9F415922}"/>
    <cellStyle name="쉼표 [0] 11" xfId="12513" hidden="1" xr:uid="{B36D6B30-1945-4C66-989A-56C0FC6A716D}"/>
    <cellStyle name="쉼표 [0] 11" xfId="12517" hidden="1" xr:uid="{79500B7F-5C95-47DE-A247-7808B5CF8CA7}"/>
    <cellStyle name="쉼표 [0] 11" xfId="12519" hidden="1" xr:uid="{3DFF82BD-E934-44E8-AD9A-27617D29A9A6}"/>
    <cellStyle name="쉼표 [0] 11" xfId="12518" hidden="1" xr:uid="{479DC3E1-5A7C-4EDB-9217-737BA98F07EE}"/>
    <cellStyle name="쉼표 [0] 11" xfId="12520" hidden="1" xr:uid="{71D5F100-1412-4630-885C-83DFE5932E94}"/>
    <cellStyle name="쉼표 [0] 11" xfId="12524" hidden="1" xr:uid="{8618C238-F86D-4810-A3E9-DB1FEB358EEB}"/>
    <cellStyle name="쉼표 [0] 11" xfId="12526" hidden="1" xr:uid="{111049AB-5767-40D0-B1DE-9E6EFDA8064C}"/>
    <cellStyle name="쉼표 [0] 11" xfId="12525" hidden="1" xr:uid="{4B4B3C2A-BEEE-4C15-819D-C18A5C86FA75}"/>
    <cellStyle name="쉼표 [0] 11" xfId="12527" hidden="1" xr:uid="{3249DB65-D21B-4F0B-99F8-2A7D42EFC148}"/>
    <cellStyle name="쉼표 [0] 11" xfId="12531" hidden="1" xr:uid="{D040F163-BFAA-4665-9BBD-F94E1151D907}"/>
    <cellStyle name="쉼표 [0] 11" xfId="12533" hidden="1" xr:uid="{A56AAEBC-C480-4A49-9C4B-8619C7AAFCA4}"/>
    <cellStyle name="쉼표 [0] 11" xfId="12532" hidden="1" xr:uid="{C3EBACCE-9668-40DF-95DB-57128CD0EE1D}"/>
    <cellStyle name="쉼표 [0] 11" xfId="12534" hidden="1" xr:uid="{3099BDF6-3379-4AD2-BE81-AF5F399932BB}"/>
    <cellStyle name="쉼표 [0] 11" xfId="12538" hidden="1" xr:uid="{6E2FB5CB-9643-4E93-B001-0885B172988F}"/>
    <cellStyle name="쉼표 [0] 11" xfId="12547" hidden="1" xr:uid="{155FA877-C06B-4761-8ADC-F94C98190480}"/>
    <cellStyle name="쉼표 [0] 11" xfId="12546" hidden="1" xr:uid="{73845B55-BD34-4F5D-AE31-639F2B0716AA}"/>
    <cellStyle name="쉼표 [0] 11" xfId="12548" hidden="1" xr:uid="{5B960B01-D406-40B7-BC7E-54C022CD07D3}"/>
    <cellStyle name="쉼표 [0] 11" xfId="12552" hidden="1" xr:uid="{999E3E62-33BE-4C6D-A844-BE6574321A47}"/>
    <cellStyle name="쉼표 [0] 11" xfId="12554" hidden="1" xr:uid="{B04697DD-11FD-489E-B09A-4E1CA53E8D13}"/>
    <cellStyle name="쉼표 [0] 11" xfId="12553" hidden="1" xr:uid="{F72B6E4E-22EF-47FB-BCD7-DCA0462A1F74}"/>
    <cellStyle name="쉼표 [0] 11" xfId="12555" hidden="1" xr:uid="{58A8337E-F4E5-40FB-9311-70D5102F409F}"/>
    <cellStyle name="쉼표 [0] 11" xfId="12559" hidden="1" xr:uid="{54EAA7D3-318F-4481-A425-3EAA7F84049C}"/>
    <cellStyle name="쉼표 [0] 11" xfId="12561" hidden="1" xr:uid="{B1158436-6F36-400E-831E-C665922F56B8}"/>
    <cellStyle name="쉼표 [0] 11" xfId="12560" hidden="1" xr:uid="{9C0CDB77-75BA-49C9-9314-FCAAD5095A33}"/>
    <cellStyle name="쉼표 [0] 11" xfId="12562" hidden="1" xr:uid="{495C588E-910C-4B6C-B827-3507069A8D80}"/>
    <cellStyle name="쉼표 [0] 11" xfId="12566" hidden="1" xr:uid="{E2186F48-595D-405E-9F0A-1DCDFB771A80}"/>
    <cellStyle name="쉼표 [0] 11" xfId="12568" hidden="1" xr:uid="{BAA2D79A-66FD-4B10-9896-CE0B2448109A}"/>
    <cellStyle name="쉼표 [0] 11" xfId="12567" hidden="1" xr:uid="{CB24F530-8D4D-4D3B-A952-76860310BDA7}"/>
    <cellStyle name="쉼표 [0] 11" xfId="12569" hidden="1" xr:uid="{0011BD21-20A1-4542-B7B7-5FDFAB22AEB1}"/>
    <cellStyle name="쉼표 [0] 11" xfId="12573" hidden="1" xr:uid="{B60D0C90-D720-4F6E-8BE1-816DC739C9BF}"/>
    <cellStyle name="쉼표 [0] 11" xfId="12575" hidden="1" xr:uid="{52A8DFEF-A142-4428-A6BB-1FAA02172370}"/>
    <cellStyle name="쉼표 [0] 11" xfId="12574" hidden="1" xr:uid="{7F04521B-ABCF-4453-BDA1-AF5CC5671B0C}"/>
    <cellStyle name="쉼표 [0] 11" xfId="12576" hidden="1" xr:uid="{1BC13FDA-5DFA-4F8D-BE81-611C57495554}"/>
    <cellStyle name="쉼표 [0] 11" xfId="12580" hidden="1" xr:uid="{A92CB648-9E8D-4BF2-9C2C-DE8E576545B3}"/>
    <cellStyle name="쉼표 [0] 11" xfId="6315" hidden="1" xr:uid="{26DBF0C1-E444-4761-A917-B9D783297955}"/>
    <cellStyle name="쉼표 [0] 11" xfId="10723" hidden="1" xr:uid="{64E4B4F7-1EE1-4E26-8B13-F7882BD7FC52}"/>
    <cellStyle name="쉼표 [0] 11" xfId="10731" hidden="1" xr:uid="{9BA9C2B5-AB0B-4967-9581-5A25A1687661}"/>
    <cellStyle name="쉼표 [0] 11" xfId="10728" hidden="1" xr:uid="{D857C8C8-96C1-4831-B22C-36D3C078A13A}"/>
    <cellStyle name="쉼표 [0] 11" xfId="12590" hidden="1" xr:uid="{7B65CDBB-2D78-4ADB-87D8-3E0B92366F70}"/>
    <cellStyle name="쉼표 [0] 11" xfId="12589" hidden="1" xr:uid="{D51C71DC-B0DC-47FB-9111-CACD0D4FE230}"/>
    <cellStyle name="쉼표 [0] 11" xfId="12591" hidden="1" xr:uid="{A1BD5505-52AB-46A6-92F4-E76082D6A4C3}"/>
    <cellStyle name="쉼표 [0] 11" xfId="12595" hidden="1" xr:uid="{35549590-72E6-4F2E-90E4-7166DCF79518}"/>
    <cellStyle name="쉼표 [0] 11" xfId="12597" hidden="1" xr:uid="{E6543CF7-FE0D-49DC-9455-8B39DFE76955}"/>
    <cellStyle name="쉼표 [0] 11" xfId="12596" hidden="1" xr:uid="{0B4217E0-53B0-48F4-8C1E-DC22A6C4F4AD}"/>
    <cellStyle name="쉼표 [0] 11" xfId="12598" hidden="1" xr:uid="{C4534E2A-CEC1-42E9-BADA-6A0235C616AC}"/>
    <cellStyle name="쉼표 [0] 11" xfId="12602" hidden="1" xr:uid="{67DC7899-DE8E-412D-AD65-DE2898A518FD}"/>
    <cellStyle name="쉼표 [0] 11" xfId="12604" hidden="1" xr:uid="{6540ED8F-A6FB-49D6-AE49-CCC870885D3B}"/>
    <cellStyle name="쉼표 [0] 11" xfId="12603" hidden="1" xr:uid="{B626F7FF-CCC8-4CC0-96CB-C4CD113C80CA}"/>
    <cellStyle name="쉼표 [0] 11" xfId="12605" hidden="1" xr:uid="{95F14C12-2032-4454-B99E-75951FAA3089}"/>
    <cellStyle name="쉼표 [0] 11" xfId="12609" hidden="1" xr:uid="{E2207700-71A1-4CDD-A656-A5CCD93EE405}"/>
    <cellStyle name="쉼표 [0] 11" xfId="12611" hidden="1" xr:uid="{EFD1193E-126A-4EF1-9034-10628598574A}"/>
    <cellStyle name="쉼표 [0] 11" xfId="12610" hidden="1" xr:uid="{ECC3B6A8-330D-4A71-9DE9-0834B165D945}"/>
    <cellStyle name="쉼표 [0] 11" xfId="12612" hidden="1" xr:uid="{763C32AC-64E9-4E82-824B-941497847544}"/>
    <cellStyle name="쉼표 [0] 11" xfId="12616" hidden="1" xr:uid="{830D14CD-FF11-4C61-AA49-2F032D28D8FA}"/>
    <cellStyle name="쉼표 [0] 11" xfId="12618" hidden="1" xr:uid="{95A4C3D8-902C-421A-ADEC-CE0D1A9B63F1}"/>
    <cellStyle name="쉼표 [0] 11" xfId="12617" hidden="1" xr:uid="{72DD0893-49A6-4CFD-98FB-D3D38E08959E}"/>
    <cellStyle name="쉼표 [0] 11" xfId="12619" hidden="1" xr:uid="{45315FB4-3567-4AA3-BD19-2AB2133B5120}"/>
    <cellStyle name="쉼표 [0] 11" xfId="12623" hidden="1" xr:uid="{0BC59AAA-F4FB-441B-8D4F-54A0A6A9D090}"/>
    <cellStyle name="쉼표 [0] 11" xfId="12632" hidden="1" xr:uid="{8710DA24-1CA4-4B88-B640-02606D167148}"/>
    <cellStyle name="쉼표 [0] 11" xfId="12631" hidden="1" xr:uid="{C83A9E0C-A4B6-4A75-9336-87EA47D26A17}"/>
    <cellStyle name="쉼표 [0] 11" xfId="12633" hidden="1" xr:uid="{1A539B5E-55F3-4F17-8B09-24FBEAC4B6F4}"/>
    <cellStyle name="쉼표 [0] 11" xfId="12637" hidden="1" xr:uid="{1A98D1CC-FD58-423E-8B43-4C06752CFE5B}"/>
    <cellStyle name="쉼표 [0] 11" xfId="12639" hidden="1" xr:uid="{53C7A999-65D3-467F-9FCA-62955DB668ED}"/>
    <cellStyle name="쉼표 [0] 11" xfId="12638" hidden="1" xr:uid="{B05E6B06-25D1-462B-8DE5-E0086FA7ED70}"/>
    <cellStyle name="쉼표 [0] 11" xfId="12640" hidden="1" xr:uid="{64D1156C-C246-4797-A9BD-A0CC75D634F0}"/>
    <cellStyle name="쉼표 [0] 11" xfId="12644" hidden="1" xr:uid="{F9D8C295-8A7E-445D-92E8-F90784C66EDF}"/>
    <cellStyle name="쉼표 [0] 11" xfId="12646" hidden="1" xr:uid="{931CF360-FAB1-4C61-85AC-55D7F6DE0468}"/>
    <cellStyle name="쉼표 [0] 11" xfId="12645" hidden="1" xr:uid="{73545B7C-8AD7-4C3A-8B00-6228FD91F767}"/>
    <cellStyle name="쉼표 [0] 11" xfId="12647" hidden="1" xr:uid="{746826E1-D674-429A-BA7B-6B66A3879E6B}"/>
    <cellStyle name="쉼표 [0] 11" xfId="12651" hidden="1" xr:uid="{DD838C4A-6838-456A-8B4C-A06DECC52C3F}"/>
    <cellStyle name="쉼표 [0] 11" xfId="12653" hidden="1" xr:uid="{E5DB5C45-A33D-422E-8EF5-E9D1F79C16A8}"/>
    <cellStyle name="쉼표 [0] 11" xfId="12652" hidden="1" xr:uid="{5DE78293-975A-4C1B-A686-7B01B092968A}"/>
    <cellStyle name="쉼표 [0] 11" xfId="12654" hidden="1" xr:uid="{FDEBDA30-A339-40DC-BB20-D9FF135C6B5E}"/>
    <cellStyle name="쉼표 [0] 11" xfId="12658" hidden="1" xr:uid="{5330AC09-5BBD-4D06-9E36-87776C0F0D17}"/>
    <cellStyle name="쉼표 [0] 11" xfId="12660" hidden="1" xr:uid="{7B782295-6573-4CA2-9317-67F4C245C760}"/>
    <cellStyle name="쉼표 [0] 11" xfId="12659" hidden="1" xr:uid="{E9532197-257F-4514-9F4F-023D98BFD67A}"/>
    <cellStyle name="쉼표 [0] 11" xfId="12661" hidden="1" xr:uid="{9C1CD68E-12CD-4089-9A02-C2D9CEF7C4EA}"/>
    <cellStyle name="쉼표 [0] 11" xfId="12665" hidden="1" xr:uid="{81CBC78A-402A-40CC-B5BC-70DB6B59F3CB}"/>
    <cellStyle name="쉼표 [0] 11" xfId="12686" hidden="1" xr:uid="{BE129050-2E42-4C89-953A-44B94E0D1D56}"/>
    <cellStyle name="쉼표 [0] 11" xfId="12685" hidden="1" xr:uid="{F59D3B60-0305-4442-9895-FCD2816AAB87}"/>
    <cellStyle name="쉼표 [0] 11" xfId="12687" hidden="1" xr:uid="{1606022A-F6EE-43DE-BD3F-EF87702EEF9C}"/>
    <cellStyle name="쉼표 [0] 11" xfId="12691" hidden="1" xr:uid="{4EEE7113-49C9-4E51-809D-EB396B880291}"/>
    <cellStyle name="쉼표 [0] 11" xfId="12695" hidden="1" xr:uid="{0EFA3422-19B5-478B-A95C-299E570FA71B}"/>
    <cellStyle name="쉼표 [0] 11" xfId="12694" hidden="1" xr:uid="{50A7B00C-6780-4755-9067-6A36C4A671F0}"/>
    <cellStyle name="쉼표 [0] 11" xfId="12696" hidden="1" xr:uid="{DF1CF3C2-2488-461F-972C-958DA65DF830}"/>
    <cellStyle name="쉼표 [0] 11" xfId="12700" hidden="1" xr:uid="{1F191505-E0A8-45B4-8761-B7B8F74643CA}"/>
    <cellStyle name="쉼표 [0] 11" xfId="12702" hidden="1" xr:uid="{89D7CD78-2C58-4894-A1AB-D8B69416E25C}"/>
    <cellStyle name="쉼표 [0] 11" xfId="12701" hidden="1" xr:uid="{F69F4695-70B2-40F7-9400-041EBD9D10C0}"/>
    <cellStyle name="쉼표 [0] 11" xfId="12703" hidden="1" xr:uid="{2E7BA5F2-DA18-48E1-B279-5697AB4CAB90}"/>
    <cellStyle name="쉼표 [0] 11" xfId="12707" hidden="1" xr:uid="{DAE30E97-66E5-4A46-8158-06649AA70913}"/>
    <cellStyle name="쉼표 [0] 11" xfId="12711" hidden="1" xr:uid="{70047FA3-BB26-46C0-85F0-38FED28CA942}"/>
    <cellStyle name="쉼표 [0] 11" xfId="12710" hidden="1" xr:uid="{6D0A0710-90DA-4C21-B446-4EB3C1B73AF0}"/>
    <cellStyle name="쉼표 [0] 11" xfId="12712" hidden="1" xr:uid="{C58CB965-E2A1-43B6-81A2-9C82721168AF}"/>
    <cellStyle name="쉼표 [0] 11" xfId="12716" hidden="1" xr:uid="{8D0024CF-969A-4F3C-BFD4-389EACC39FE2}"/>
    <cellStyle name="쉼표 [0] 11" xfId="12719" hidden="1" xr:uid="{64141152-2772-45D2-B46B-545515B7612A}"/>
    <cellStyle name="쉼표 [0] 11" xfId="12718" hidden="1" xr:uid="{03F64693-FEE6-442A-871B-6EDA73341F11}"/>
    <cellStyle name="쉼표 [0] 11" xfId="12720" hidden="1" xr:uid="{9E3EEF1C-05ED-4C39-9591-9C4CBF450843}"/>
    <cellStyle name="쉼표 [0] 11" xfId="12724" hidden="1" xr:uid="{DE37DBCD-6FB9-40B6-B331-45D1316587E3}"/>
    <cellStyle name="쉼표 [0] 11" xfId="12730" hidden="1" xr:uid="{B3D57012-A634-407D-A3A6-0E1AAE96BF29}"/>
    <cellStyle name="쉼표 [0] 11" xfId="12729" hidden="1" xr:uid="{9985B2C6-FE35-4543-8312-1E1DC4EE0176}"/>
    <cellStyle name="쉼표 [0] 11" xfId="12731" hidden="1" xr:uid="{248CA691-A8D3-48E1-A55A-B2A99850DCF1}"/>
    <cellStyle name="쉼표 [0] 11" xfId="12735" hidden="1" xr:uid="{3D9E8E3F-DAB2-4A2D-81D1-7723EFE5E453}"/>
    <cellStyle name="쉼표 [0] 11" xfId="12748" hidden="1" xr:uid="{68728A5B-A220-406A-965E-77072FF416AC}"/>
    <cellStyle name="쉼표 [0] 11" xfId="12747" hidden="1" xr:uid="{F89EDC2F-4187-4F1B-B85F-D4CDB4A6290C}"/>
    <cellStyle name="쉼표 [0] 11" xfId="12749" hidden="1" xr:uid="{D3D8C38C-3AC6-4135-91A3-837A70617CD9}"/>
    <cellStyle name="쉼표 [0] 11" xfId="12753" hidden="1" xr:uid="{1C93D0EC-A8EC-4797-85D5-FAB15DEFEC4A}"/>
    <cellStyle name="쉼표 [0] 11" xfId="12755" hidden="1" xr:uid="{569B0281-D53D-4FDE-B60E-30DF434C3191}"/>
    <cellStyle name="쉼표 [0] 11" xfId="12754" hidden="1" xr:uid="{CAAEB61A-2299-46AD-AC97-B41ADF134774}"/>
    <cellStyle name="쉼표 [0] 11" xfId="12756" hidden="1" xr:uid="{E3152BBC-8799-40E2-B4EA-651E4FD8F0E0}"/>
    <cellStyle name="쉼표 [0] 11" xfId="12760" hidden="1" xr:uid="{AA86D1CC-94F5-49F5-91B8-FCE65EF5882E}"/>
    <cellStyle name="쉼표 [0] 11" xfId="12762" hidden="1" xr:uid="{9DE0B172-0AE5-48B9-A77B-7F84A01CABE7}"/>
    <cellStyle name="쉼표 [0] 11" xfId="12761" hidden="1" xr:uid="{86D9F46F-3F30-4594-983D-18B48CF99E34}"/>
    <cellStyle name="쉼표 [0] 11" xfId="12763" hidden="1" xr:uid="{69933AB9-4DE1-46D5-B1E4-EDC04FA0634D}"/>
    <cellStyle name="쉼표 [0] 11" xfId="12767" hidden="1" xr:uid="{D99AA118-95AF-4CE4-8D97-1EF7B8CE3872}"/>
    <cellStyle name="쉼표 [0] 11" xfId="12769" hidden="1" xr:uid="{A0DED4D3-07BE-47EA-863A-02D408A6F0C1}"/>
    <cellStyle name="쉼표 [0] 11" xfId="12768" hidden="1" xr:uid="{A6881AF0-2D7F-4CD7-9D5B-381FA2A3FEE0}"/>
    <cellStyle name="쉼표 [0] 11" xfId="12770" hidden="1" xr:uid="{7D77D269-1012-4CC7-98AB-B64B68400412}"/>
    <cellStyle name="쉼표 [0] 11" xfId="12774" hidden="1" xr:uid="{8B78475C-B084-4CB2-A1AC-8EE2C1E2B328}"/>
    <cellStyle name="쉼표 [0] 11" xfId="12776" hidden="1" xr:uid="{8E72EA98-2D90-4E25-B75B-5DF290178F15}"/>
    <cellStyle name="쉼표 [0] 11" xfId="12775" hidden="1" xr:uid="{D829044D-1A66-4491-84DA-41F84C7E69BD}"/>
    <cellStyle name="쉼표 [0] 11" xfId="12777" hidden="1" xr:uid="{01F80323-FFAE-4EDE-8E8D-01215793A7EC}"/>
    <cellStyle name="쉼표 [0] 11" xfId="12781" hidden="1" xr:uid="{944CBFEA-DF22-4557-95DC-54004E1312CA}"/>
    <cellStyle name="쉼표 [0] 11" xfId="12786" hidden="1" xr:uid="{7A5DB6A3-2CD9-4BF4-AE23-9327213B7C03}"/>
    <cellStyle name="쉼표 [0] 11" xfId="12785" hidden="1" xr:uid="{2E4A085A-4E1A-43B4-A2C2-7CE71488D39D}"/>
    <cellStyle name="쉼표 [0] 11" xfId="12787" hidden="1" xr:uid="{49AD9A2C-66AF-4F7D-9DAA-4F35202FBF40}"/>
    <cellStyle name="쉼표 [0] 11" xfId="12791" hidden="1" xr:uid="{CD8D99EE-D80E-419C-AA7E-0545420295B5}"/>
    <cellStyle name="쉼표 [0] 11" xfId="12793" hidden="1" xr:uid="{369FD346-1534-4978-A4CE-BF5AA1114E55}"/>
    <cellStyle name="쉼표 [0] 11" xfId="12792" hidden="1" xr:uid="{9FA0AC69-F4A8-4D0F-AF81-6329A0129A18}"/>
    <cellStyle name="쉼표 [0] 11" xfId="12794" hidden="1" xr:uid="{E199D237-04D9-4473-B2E8-78BD3C623E88}"/>
    <cellStyle name="쉼표 [0] 11" xfId="12798" hidden="1" xr:uid="{8997AB32-1BCA-4BC3-911E-FBC51F2A0F68}"/>
    <cellStyle name="쉼표 [0] 11" xfId="12800" hidden="1" xr:uid="{480D48C7-D2BD-4D9A-91EE-8D66E3B31188}"/>
    <cellStyle name="쉼표 [0] 11" xfId="12799" hidden="1" xr:uid="{E3961E43-C509-4B08-B1B9-477F3135F1A4}"/>
    <cellStyle name="쉼표 [0] 11" xfId="12801" hidden="1" xr:uid="{5E5D23A7-D1E5-4442-A9DD-9D75DC93287C}"/>
    <cellStyle name="쉼표 [0] 11" xfId="12805" hidden="1" xr:uid="{AD37D586-9DF2-496D-9BD9-3CF3700E6047}"/>
    <cellStyle name="쉼표 [0] 11" xfId="12807" hidden="1" xr:uid="{6260B402-4019-4FFC-9E0E-546EB3818012}"/>
    <cellStyle name="쉼표 [0] 11" xfId="12806" hidden="1" xr:uid="{43FD40F1-4DCD-462C-A641-5B38830079A5}"/>
    <cellStyle name="쉼표 [0] 11" xfId="12808" hidden="1" xr:uid="{FC549A46-2FFB-4916-971C-63D6C6227DE0}"/>
    <cellStyle name="쉼표 [0] 11" xfId="12812" hidden="1" xr:uid="{DA330D88-7B62-4BC5-907A-B9A1E2DBA033}"/>
    <cellStyle name="쉼표 [0] 11" xfId="12814" hidden="1" xr:uid="{6A6232DA-816C-4AA5-A4DC-80786BFCC717}"/>
    <cellStyle name="쉼표 [0] 11" xfId="12813" hidden="1" xr:uid="{BD892CD0-F594-48D6-9926-AC383336BA5D}"/>
    <cellStyle name="쉼표 [0] 11" xfId="12815" hidden="1" xr:uid="{344AC1C9-73D5-453D-B7CF-701822B3A250}"/>
    <cellStyle name="쉼표 [0] 11" xfId="12819" hidden="1" xr:uid="{86A8A1F9-B931-4CE9-ACD2-2C0F581D87D7}"/>
    <cellStyle name="쉼표 [0] 11" xfId="12679" hidden="1" xr:uid="{11E59DEB-4B80-4932-AC63-882FE2C84DEC}"/>
    <cellStyle name="쉼표 [0] 11" xfId="12678" hidden="1" xr:uid="{5ABB16AF-188D-43BD-B8D1-65AFFF2E67E8}"/>
    <cellStyle name="쉼표 [0] 11" xfId="12682" hidden="1" xr:uid="{A487D2E2-5D4B-4E43-9C3C-1C98BB01B152}"/>
    <cellStyle name="쉼표 [0] 11" xfId="12728" hidden="1" xr:uid="{A7B8E3FB-F9B7-446E-A8F3-FBC2539C230B}"/>
    <cellStyle name="쉼표 [0] 11" xfId="12828" hidden="1" xr:uid="{9B1E3FAC-035A-4A4B-8FD7-D62BC9718BAE}"/>
    <cellStyle name="쉼표 [0] 11" xfId="12827" hidden="1" xr:uid="{B944C649-B477-4522-8697-8AEB599FF665}"/>
    <cellStyle name="쉼표 [0] 11" xfId="12829" hidden="1" xr:uid="{FD2739EE-6EA5-4F02-946E-4FA533566866}"/>
    <cellStyle name="쉼표 [0] 11" xfId="12833" hidden="1" xr:uid="{39E7EA53-0A3A-40E8-B473-C4650EEFB6D6}"/>
    <cellStyle name="쉼표 [0] 11" xfId="12835" hidden="1" xr:uid="{3B2E4ACD-395C-48CF-A4CF-7800A2B1B96A}"/>
    <cellStyle name="쉼표 [0] 11" xfId="12834" hidden="1" xr:uid="{87FF8C88-63FF-4961-B9B3-5CAB1E205B4B}"/>
    <cellStyle name="쉼표 [0] 11" xfId="12836" hidden="1" xr:uid="{BE097F8B-082E-4685-9C24-22BA20A6F907}"/>
    <cellStyle name="쉼표 [0] 11" xfId="12840" hidden="1" xr:uid="{7E221A23-3FB4-4390-85E3-12127EE99568}"/>
    <cellStyle name="쉼표 [0] 11" xfId="12842" hidden="1" xr:uid="{C7F56D4C-EAC6-4A57-B718-5800F8926EA0}"/>
    <cellStyle name="쉼표 [0] 11" xfId="12841" hidden="1" xr:uid="{6F5374BF-0C46-4BC8-977F-3A1BEB41BF60}"/>
    <cellStyle name="쉼표 [0] 11" xfId="12843" hidden="1" xr:uid="{257FBFAD-6F3E-4B18-BD28-71194E9A48E4}"/>
    <cellStyle name="쉼표 [0] 11" xfId="12847" hidden="1" xr:uid="{476F2647-31D1-49D3-A9B1-44FC01B0E6CC}"/>
    <cellStyle name="쉼표 [0] 11" xfId="12849" hidden="1" xr:uid="{DE68FB4C-DD9E-41B5-A349-FB064B9FCC62}"/>
    <cellStyle name="쉼표 [0] 11" xfId="12848" hidden="1" xr:uid="{AC7D21D0-ABC9-4607-965A-F51E10517F73}"/>
    <cellStyle name="쉼표 [0] 11" xfId="12850" hidden="1" xr:uid="{408FC195-AA19-4B0A-86C9-8E0C21A4F55D}"/>
    <cellStyle name="쉼표 [0] 11" xfId="12854" hidden="1" xr:uid="{AC4E7737-1398-49E4-A802-BDD07398C1AC}"/>
    <cellStyle name="쉼표 [0] 11" xfId="12856" hidden="1" xr:uid="{C624CB89-4F95-4EF6-B378-0F078860CEBE}"/>
    <cellStyle name="쉼표 [0] 11" xfId="12855" hidden="1" xr:uid="{F5DEE48A-9562-42B7-AA8E-E0770645BC6F}"/>
    <cellStyle name="쉼표 [0] 11" xfId="12857" hidden="1" xr:uid="{C1E18E23-F548-463B-A30C-4D7A1E96BD92}"/>
    <cellStyle name="쉼표 [0] 11" xfId="12861" hidden="1" xr:uid="{68880508-9732-4CC8-AEED-472EEFCDBDAF}"/>
    <cellStyle name="쉼표 [0] 11" xfId="12866" hidden="1" xr:uid="{0CC7500A-C333-4902-AD2F-5655DC0AD1F9}"/>
    <cellStyle name="쉼표 [0] 11" xfId="12865" hidden="1" xr:uid="{70492050-880E-402D-8AF1-A18CA0337D56}"/>
    <cellStyle name="쉼표 [0] 11" xfId="12867" hidden="1" xr:uid="{A29674D1-ADAE-48DE-8F65-39552DBD2E3D}"/>
    <cellStyle name="쉼표 [0] 11" xfId="12871" hidden="1" xr:uid="{1CA7E75F-63C3-4AB8-8513-38C913F0EE5D}"/>
    <cellStyle name="쉼표 [0] 11" xfId="12873" hidden="1" xr:uid="{FC705A4B-E088-4026-990E-5D7BED1C1801}"/>
    <cellStyle name="쉼표 [0] 11" xfId="12872" hidden="1" xr:uid="{80F4525C-BDB6-4C11-879F-263C91EC189D}"/>
    <cellStyle name="쉼표 [0] 11" xfId="12874" hidden="1" xr:uid="{150C577F-6217-49C5-B68E-6C79933C9336}"/>
    <cellStyle name="쉼표 [0] 11" xfId="12878" hidden="1" xr:uid="{00715E07-CFE0-43F7-B2BC-1AE0C940C33B}"/>
    <cellStyle name="쉼표 [0] 11" xfId="12880" hidden="1" xr:uid="{270A6362-BE6C-475F-AF98-4CBAFC8695FA}"/>
    <cellStyle name="쉼표 [0] 11" xfId="12879" hidden="1" xr:uid="{FC13D73E-73F4-402E-84EC-1D79AB33ACEC}"/>
    <cellStyle name="쉼표 [0] 11" xfId="12881" hidden="1" xr:uid="{607D184A-A4A3-416C-A792-8D4B341B5873}"/>
    <cellStyle name="쉼표 [0] 11" xfId="12885" hidden="1" xr:uid="{7FBF1269-3BDF-4B7F-81A1-FDDCA5646395}"/>
    <cellStyle name="쉼표 [0] 11" xfId="12887" hidden="1" xr:uid="{87094354-D7B0-41EE-912E-81AFEB6F1B98}"/>
    <cellStyle name="쉼표 [0] 11" xfId="12886" hidden="1" xr:uid="{7B212606-439D-4591-8103-C6D2516E3362}"/>
    <cellStyle name="쉼표 [0] 11" xfId="12888" hidden="1" xr:uid="{C6B51D9D-DD02-4B77-B367-4806D1CE4A24}"/>
    <cellStyle name="쉼표 [0] 11" xfId="12892" hidden="1" xr:uid="{FE629C02-60CF-464E-8233-B176347C74CA}"/>
    <cellStyle name="쉼표 [0] 11" xfId="12894" hidden="1" xr:uid="{74FC1FCC-3535-4A89-B338-C42580D1C9C1}"/>
    <cellStyle name="쉼표 [0] 11" xfId="12893" hidden="1" xr:uid="{72B63153-3E01-43FE-9D49-1019C2FDA64D}"/>
    <cellStyle name="쉼표 [0] 11" xfId="12895" hidden="1" xr:uid="{BDC13941-AA96-432B-9653-AF143BDD7DE1}"/>
    <cellStyle name="쉼표 [0] 11" xfId="12899" hidden="1" xr:uid="{B5B610B5-0B68-4AE2-932B-8268383CF634}"/>
    <cellStyle name="쉼표 [0] 11" xfId="12742" hidden="1" xr:uid="{2C95386D-E26A-43F7-9254-4136A407FEF0}"/>
    <cellStyle name="쉼표 [0] 11" xfId="12683" hidden="1" xr:uid="{227857A7-8B08-44CB-8B55-3E34648D9ACE}"/>
    <cellStyle name="쉼표 [0] 11" xfId="12668" hidden="1" xr:uid="{105A702D-1774-454E-BF5E-8BFC30ACC136}"/>
    <cellStyle name="쉼표 [0] 11" xfId="12675" hidden="1" xr:uid="{C1C453B6-DABC-46F8-B92E-600A16FBC47D}"/>
    <cellStyle name="쉼표 [0] 11" xfId="12907" hidden="1" xr:uid="{BBF5BD7E-F9FB-4E73-9AFB-A80997B943DE}"/>
    <cellStyle name="쉼표 [0] 11" xfId="12906" hidden="1" xr:uid="{FB04BBEC-E30A-46D8-86C1-DC4077647FAE}"/>
    <cellStyle name="쉼표 [0] 11" xfId="12908" hidden="1" xr:uid="{4A085F70-D22A-4B2E-AE30-9622C08E2C1D}"/>
    <cellStyle name="쉼표 [0] 11" xfId="12912" hidden="1" xr:uid="{DA1A5D8A-81D8-4C48-A1A6-DAEF6A85F8E0}"/>
    <cellStyle name="쉼표 [0] 11" xfId="12914" hidden="1" xr:uid="{70B6D2F6-6FC5-49ED-8422-51A11CCC280C}"/>
    <cellStyle name="쉼표 [0] 11" xfId="12913" hidden="1" xr:uid="{2F0DBD60-A67E-4AF5-8644-94EF7C0A1AAF}"/>
    <cellStyle name="쉼표 [0] 11" xfId="12915" hidden="1" xr:uid="{D6298FEF-180A-4776-9529-A929C9743BD6}"/>
    <cellStyle name="쉼표 [0] 11" xfId="12919" hidden="1" xr:uid="{71349D74-B7F8-495D-A1EB-B869B89AA06C}"/>
    <cellStyle name="쉼표 [0] 11" xfId="12921" hidden="1" xr:uid="{47F8B390-CCFC-455E-B688-8825EC4801E1}"/>
    <cellStyle name="쉼표 [0] 11" xfId="12920" hidden="1" xr:uid="{A6341818-3FBF-4B3C-8CCF-811A3A80DFF1}"/>
    <cellStyle name="쉼표 [0] 11" xfId="12922" hidden="1" xr:uid="{1F087DBB-9ED1-4A6D-AA63-EF8FD2815573}"/>
    <cellStyle name="쉼표 [0] 11" xfId="12926" hidden="1" xr:uid="{4BF6046E-28CE-4D9F-BBC4-2809A9BEA3EA}"/>
    <cellStyle name="쉼표 [0] 11" xfId="12928" hidden="1" xr:uid="{495C4961-23EA-4AC2-84C2-03C8F93715D6}"/>
    <cellStyle name="쉼표 [0] 11" xfId="12927" hidden="1" xr:uid="{390BB7BD-17DD-4E08-BB67-E36AAE51946E}"/>
    <cellStyle name="쉼표 [0] 11" xfId="12929" hidden="1" xr:uid="{FB845F26-C9EF-4635-84F6-DAEA9EFBC366}"/>
    <cellStyle name="쉼표 [0] 11" xfId="12933" hidden="1" xr:uid="{2DEDDFE0-8799-4C98-AD0C-9E8520A07CAF}"/>
    <cellStyle name="쉼표 [0] 11" xfId="12935" hidden="1" xr:uid="{EF13EE95-D7C0-4F33-942D-FA0354A4C154}"/>
    <cellStyle name="쉼표 [0] 11" xfId="12934" hidden="1" xr:uid="{00F1FCFC-98D3-4B17-B852-2421D4D19D96}"/>
    <cellStyle name="쉼표 [0] 11" xfId="12936" hidden="1" xr:uid="{68AB2712-3966-416B-85B0-A55861080500}"/>
    <cellStyle name="쉼표 [0] 11" xfId="12940" hidden="1" xr:uid="{6BC9D971-4B28-4BA9-B5A5-8734D66D82CE}"/>
    <cellStyle name="쉼표 [0] 11" xfId="12945" hidden="1" xr:uid="{0495018C-2D9F-46CE-92B9-5AD613F98342}"/>
    <cellStyle name="쉼표 [0] 11" xfId="12944" hidden="1" xr:uid="{566061CC-2E48-42CD-80CF-9ECA6448F437}"/>
    <cellStyle name="쉼표 [0] 11" xfId="12946" hidden="1" xr:uid="{755EAD30-D1B4-4C2D-A244-9E6A1D5F0681}"/>
    <cellStyle name="쉼표 [0] 11" xfId="12950" hidden="1" xr:uid="{9772510B-FBD7-4985-83FA-6158A4F147F5}"/>
    <cellStyle name="쉼표 [0] 11" xfId="12952" hidden="1" xr:uid="{37E7080C-BBBD-4277-B583-2D93ABED95FB}"/>
    <cellStyle name="쉼표 [0] 11" xfId="12951" hidden="1" xr:uid="{BE02D9F9-1A8C-4B82-8840-EE1FBFF7A019}"/>
    <cellStyle name="쉼표 [0] 11" xfId="12953" hidden="1" xr:uid="{0AD0D599-F3E6-4EBE-9AE9-1B3C51483D0C}"/>
    <cellStyle name="쉼표 [0] 11" xfId="12957" hidden="1" xr:uid="{7DB83632-E81D-4E36-8320-25F1B12BB063}"/>
    <cellStyle name="쉼표 [0] 11" xfId="12959" hidden="1" xr:uid="{6AF9C85C-41BE-45F6-A058-5290356CC794}"/>
    <cellStyle name="쉼표 [0] 11" xfId="12958" hidden="1" xr:uid="{D858374F-4FC8-4D3C-BF33-52515CB28798}"/>
    <cellStyle name="쉼표 [0] 11" xfId="12960" hidden="1" xr:uid="{09069C00-B3C5-467E-B09E-204A193E14A5}"/>
    <cellStyle name="쉼표 [0] 11" xfId="12964" hidden="1" xr:uid="{9B763062-C9FD-42DB-905A-852829BB013B}"/>
    <cellStyle name="쉼표 [0] 11" xfId="12966" hidden="1" xr:uid="{3A6B7068-3B66-4C92-A574-ED449A0106A8}"/>
    <cellStyle name="쉼표 [0] 11" xfId="12965" hidden="1" xr:uid="{2FE60E26-ED67-42E4-AFE1-015DD10D84D4}"/>
    <cellStyle name="쉼표 [0] 11" xfId="12967" hidden="1" xr:uid="{85BFE32C-92C6-48E5-A0BB-484B80D15DAD}"/>
    <cellStyle name="쉼표 [0] 11" xfId="12971" hidden="1" xr:uid="{8FF43B73-7BD5-48AC-87C6-C91911B7D318}"/>
    <cellStyle name="쉼표 [0] 11" xfId="12973" hidden="1" xr:uid="{67F91F36-C900-4377-953F-8FCF9ACF8CA0}"/>
    <cellStyle name="쉼표 [0] 11" xfId="12972" hidden="1" xr:uid="{F5AE385F-0342-4287-B9F8-5541C08541D7}"/>
    <cellStyle name="쉼표 [0] 11" xfId="12974" hidden="1" xr:uid="{79341F9F-DE0D-4C03-98D9-9A0AF84CCE90}"/>
    <cellStyle name="쉼표 [0] 11" xfId="12978" hidden="1" xr:uid="{AE8ECB03-157E-41A8-BE9D-3ACA58CD3A51}"/>
    <cellStyle name="쉼표 [0] 11" xfId="12708" hidden="1" xr:uid="{9C4B3337-F04E-4E43-B8D1-ECFE917FE26B}"/>
    <cellStyle name="쉼표 [0] 11" xfId="12680" hidden="1" xr:uid="{038BFB3C-434B-4799-AE58-9BCF2CFF577A}"/>
    <cellStyle name="쉼표 [0] 11" xfId="10821" hidden="1" xr:uid="{2531F211-43C1-4F34-9076-093DCDCD70AB}"/>
    <cellStyle name="쉼표 [0] 11" xfId="10775" hidden="1" xr:uid="{36A277D6-3DC4-463D-8D6C-C3D3626861B6}"/>
    <cellStyle name="쉼표 [0] 11" xfId="12994" hidden="1" xr:uid="{693923F5-AA50-4600-8678-BB9D25E96B2B}"/>
    <cellStyle name="쉼표 [0] 11" xfId="12993" hidden="1" xr:uid="{401AC2BF-0752-441C-9E3D-FA8068D39CFE}"/>
    <cellStyle name="쉼표 [0] 11" xfId="12995" hidden="1" xr:uid="{576CA3F2-7A7A-48B1-A5EF-480B75033AC4}"/>
    <cellStyle name="쉼표 [0] 11" xfId="12999" hidden="1" xr:uid="{0A0D6537-A71D-4F63-A722-D742838AA9C3}"/>
    <cellStyle name="쉼표 [0] 11" xfId="13001" hidden="1" xr:uid="{E2D46696-BA7F-4289-A961-6C225CEC4163}"/>
    <cellStyle name="쉼표 [0] 11" xfId="13000" hidden="1" xr:uid="{2436BB97-38A0-40A9-8EB7-FE992C94915D}"/>
    <cellStyle name="쉼표 [0] 11" xfId="13002" hidden="1" xr:uid="{88FB764F-2900-40C9-8D67-FFE50CD57D7D}"/>
    <cellStyle name="쉼표 [0] 11" xfId="13006" hidden="1" xr:uid="{2F044617-BCF3-4108-91B7-3D1B082A2A64}"/>
    <cellStyle name="쉼표 [0] 11" xfId="13008" hidden="1" xr:uid="{6E0ED22B-9C9F-4669-AA56-AF3B049794C0}"/>
    <cellStyle name="쉼표 [0] 11" xfId="13007" hidden="1" xr:uid="{A67CFFEA-B1CA-4E24-BB18-BC38844902E5}"/>
    <cellStyle name="쉼표 [0] 11" xfId="13009" hidden="1" xr:uid="{3E2ACBCC-0E28-4D9F-8FE1-1AF62448A44A}"/>
    <cellStyle name="쉼표 [0] 11" xfId="13013" hidden="1" xr:uid="{29F42487-57D2-4C93-AF0E-4FDB1C639CAA}"/>
    <cellStyle name="쉼표 [0] 11" xfId="13015" hidden="1" xr:uid="{E2CE6A2D-1B10-4D00-9D79-D4E62EF2381E}"/>
    <cellStyle name="쉼표 [0] 11" xfId="13014" hidden="1" xr:uid="{A41BB9D5-2382-4D78-BDB6-CBE4CF994503}"/>
    <cellStyle name="쉼표 [0] 11" xfId="13016" hidden="1" xr:uid="{E52532CD-FE05-4FC6-B2EF-F818D820ECDF}"/>
    <cellStyle name="쉼표 [0] 11" xfId="13020" hidden="1" xr:uid="{5DCBA1AD-072A-4B55-A35A-2975857F93B1}"/>
    <cellStyle name="쉼표 [0] 11" xfId="13022" hidden="1" xr:uid="{3A95F774-AA39-4A76-9C3F-2B11857FDDAE}"/>
    <cellStyle name="쉼표 [0] 11" xfId="13021" hidden="1" xr:uid="{32A7155E-94B4-4D7F-9A34-7C971A860742}"/>
    <cellStyle name="쉼표 [0] 11" xfId="13023" hidden="1" xr:uid="{C7694F8D-1A56-4864-9B3C-5C1C5DE8FFB6}"/>
    <cellStyle name="쉼표 [0] 11" xfId="13027" hidden="1" xr:uid="{E85C23D4-336A-447E-B65D-7FE8F179E947}"/>
    <cellStyle name="쉼표 [0] 11" xfId="13040" hidden="1" xr:uid="{D0202F13-0FDB-4053-9F7B-59B9BFAF2EAA}"/>
    <cellStyle name="쉼표 [0] 11" xfId="13039" hidden="1" xr:uid="{43DB047C-4B6D-483B-8222-4B6BF3F364BD}"/>
    <cellStyle name="쉼표 [0] 11" xfId="13041" hidden="1" xr:uid="{F9AD8D6F-1BAF-461B-92E2-72F4E8E23765}"/>
    <cellStyle name="쉼표 [0] 11" xfId="13045" hidden="1" xr:uid="{4895E26F-9251-40D5-899C-CAEF5D378AA0}"/>
    <cellStyle name="쉼표 [0] 11" xfId="13047" hidden="1" xr:uid="{FCA570F4-BDDB-48FB-9D16-E5B589C5A657}"/>
    <cellStyle name="쉼표 [0] 11" xfId="13046" hidden="1" xr:uid="{3F360507-A557-49D7-A072-DE5B7561244B}"/>
    <cellStyle name="쉼표 [0] 11" xfId="13048" hidden="1" xr:uid="{41B00A5F-2ACC-4BE3-80E7-6BC0DE29F800}"/>
    <cellStyle name="쉼표 [0] 11" xfId="13052" hidden="1" xr:uid="{69214352-542D-49DA-93EA-244FD99DD2FF}"/>
    <cellStyle name="쉼표 [0] 11" xfId="13054" hidden="1" xr:uid="{9CF0109E-CC2D-430D-9289-715D17448BE1}"/>
    <cellStyle name="쉼표 [0] 11" xfId="13053" hidden="1" xr:uid="{DDC9AB18-5494-494F-B76D-C0FE73C610E3}"/>
    <cellStyle name="쉼표 [0] 11" xfId="13055" hidden="1" xr:uid="{940D3A1E-BA4A-43A2-9620-5B47A80E4946}"/>
    <cellStyle name="쉼표 [0] 11" xfId="13059" hidden="1" xr:uid="{6CF9EEB9-1F83-409E-A575-A04C602A5ADA}"/>
    <cellStyle name="쉼표 [0] 11" xfId="13061" hidden="1" xr:uid="{45C2F61F-161A-42D9-9323-B4C831FC5603}"/>
    <cellStyle name="쉼표 [0] 11" xfId="13060" hidden="1" xr:uid="{18DDFF8A-7358-409A-A659-6A900A6130CE}"/>
    <cellStyle name="쉼표 [0] 11" xfId="13062" hidden="1" xr:uid="{E6E45147-B68E-4CF5-B777-30149F5612BC}"/>
    <cellStyle name="쉼표 [0] 11" xfId="13066" hidden="1" xr:uid="{FFB06BA3-8C01-41A1-9FBA-8FAFFADAD668}"/>
    <cellStyle name="쉼표 [0] 11" xfId="13068" hidden="1" xr:uid="{DEC5A00B-C4B5-45C5-BB06-F78BCFBC1B40}"/>
    <cellStyle name="쉼표 [0] 11" xfId="13067" hidden="1" xr:uid="{4DB140DD-0AA6-448B-A403-30106BAC2788}"/>
    <cellStyle name="쉼표 [0] 11" xfId="13069" hidden="1" xr:uid="{447322F8-F054-4A02-9B3F-E088E8D2A93D}"/>
    <cellStyle name="쉼표 [0] 11" xfId="13073" hidden="1" xr:uid="{4BCD9210-3AE5-4AA4-9323-0F0D4E81B788}"/>
    <cellStyle name="쉼표 [0] 11" xfId="13085" hidden="1" xr:uid="{A6EEFD36-2B25-4A35-B4A2-74D35587FC46}"/>
    <cellStyle name="쉼표 [0] 11" xfId="13084" hidden="1" xr:uid="{ED1BAAFE-8EAF-4EA1-AC62-7E8D6C58C697}"/>
    <cellStyle name="쉼표 [0] 11" xfId="13086" hidden="1" xr:uid="{C1A92E40-01B2-4D95-9537-660F3A3AC21C}"/>
    <cellStyle name="쉼표 [0] 11" xfId="13090" hidden="1" xr:uid="{F6D2F33A-9FD6-46B1-B435-CF4160CEBD74}"/>
    <cellStyle name="쉼표 [0] 11" xfId="13092" hidden="1" xr:uid="{22389889-8B59-4C36-B257-83E807902A6B}"/>
    <cellStyle name="쉼표 [0] 11" xfId="13091" hidden="1" xr:uid="{D2DD3B1A-E929-479D-8F62-6E47B0A15FA7}"/>
    <cellStyle name="쉼표 [0] 11" xfId="13093" hidden="1" xr:uid="{2E30D24D-6C5C-425D-BAFA-512CCC7F83B9}"/>
    <cellStyle name="쉼표 [0] 11" xfId="13097" hidden="1" xr:uid="{54DAEDA1-F987-4C72-9C44-73F17F63A32A}"/>
    <cellStyle name="쉼표 [0] 11" xfId="13099" hidden="1" xr:uid="{1CDADF54-E426-408C-BFC5-EC621C3FC3F9}"/>
    <cellStyle name="쉼표 [0] 11" xfId="13098" hidden="1" xr:uid="{37AA1900-1024-42EA-829A-5C4895F25927}"/>
    <cellStyle name="쉼표 [0] 11" xfId="13100" hidden="1" xr:uid="{55788CEB-C758-4E18-9D3E-FFB62FB264C7}"/>
    <cellStyle name="쉼표 [0] 11" xfId="13104" hidden="1" xr:uid="{BCCF0F4F-E40D-4897-89FC-592B3870D8E7}"/>
    <cellStyle name="쉼표 [0] 11" xfId="13106" hidden="1" xr:uid="{66558DFE-F685-4717-9B07-A4C97D36DB14}"/>
    <cellStyle name="쉼표 [0] 11" xfId="13105" hidden="1" xr:uid="{B008768E-3A01-4462-A843-DC3C2CA6C8DB}"/>
    <cellStyle name="쉼표 [0] 11" xfId="13107" hidden="1" xr:uid="{7826DAF2-1882-4BE2-8F83-D12698175832}"/>
    <cellStyle name="쉼표 [0] 11" xfId="13111" hidden="1" xr:uid="{290D593D-2707-447B-B84B-EFC06A04260E}"/>
    <cellStyle name="쉼표 [0] 11" xfId="13113" hidden="1" xr:uid="{265E6B1F-737B-4D03-9090-E86FB2B379AC}"/>
    <cellStyle name="쉼표 [0] 11" xfId="13112" hidden="1" xr:uid="{C34B7437-CC0B-4F19-AFE3-7A13E3F76344}"/>
    <cellStyle name="쉼표 [0] 11" xfId="13114" hidden="1" xr:uid="{1A26B434-FE2F-4B27-826F-165A197C056C}"/>
    <cellStyle name="쉼표 [0] 11" xfId="13118" hidden="1" xr:uid="{22D44955-D60D-4040-A4FE-E1874178E187}"/>
    <cellStyle name="쉼표 [0] 11" xfId="13121" hidden="1" xr:uid="{169C8F5F-8650-4A11-8EB7-C0B9B8037DE2}"/>
    <cellStyle name="쉼표 [0] 11" xfId="13120" hidden="1" xr:uid="{FCDF6454-1D82-4398-AAE3-AD43FB633375}"/>
    <cellStyle name="쉼표 [0] 11" xfId="13122" hidden="1" xr:uid="{412922C1-5A6F-49E8-811B-D607CD61229B}"/>
    <cellStyle name="쉼표 [0] 11" xfId="13126" hidden="1" xr:uid="{6FD5BDAA-503E-4DC4-87B6-260FADAFD226}"/>
    <cellStyle name="쉼표 [0] 11" xfId="13139" hidden="1" xr:uid="{AE82E9A7-57F3-44C1-97E3-B945FDE052FB}"/>
    <cellStyle name="쉼표 [0] 11" xfId="13138" hidden="1" xr:uid="{7DB20E8B-88DB-47A0-997E-06CFC6B64029}"/>
    <cellStyle name="쉼표 [0] 11" xfId="13140" hidden="1" xr:uid="{FC7D5C0A-18E8-4457-9105-D5C6030B6688}"/>
    <cellStyle name="쉼표 [0] 11" xfId="13144" hidden="1" xr:uid="{38E46760-AE51-461E-AF64-39222156DB0C}"/>
    <cellStyle name="쉼표 [0] 11" xfId="13146" hidden="1" xr:uid="{C2C634BC-9F5C-4C65-BBD6-8C8BB0E7AEB6}"/>
    <cellStyle name="쉼표 [0] 11" xfId="13145" hidden="1" xr:uid="{48CC9BB9-54DB-4FA3-ACD6-B8079B359E54}"/>
    <cellStyle name="쉼표 [0] 11" xfId="13147" hidden="1" xr:uid="{8A948D49-DF80-4EE0-934E-D76B5F5474C2}"/>
    <cellStyle name="쉼표 [0] 11" xfId="13151" hidden="1" xr:uid="{9676BE57-DC60-44B9-9C2F-074D9570DC7B}"/>
    <cellStyle name="쉼표 [0] 11" xfId="13153" hidden="1" xr:uid="{18A58AA1-2791-4B1E-80D5-B480C74E2B40}"/>
    <cellStyle name="쉼표 [0] 11" xfId="13152" hidden="1" xr:uid="{D61726D1-58AB-480E-B67C-094F4EEC22C7}"/>
    <cellStyle name="쉼표 [0] 11" xfId="13154" hidden="1" xr:uid="{4C52733E-E27D-4A93-BDD1-C60565C70599}"/>
    <cellStyle name="쉼표 [0] 11" xfId="13158" hidden="1" xr:uid="{95174BD6-DE0B-40A4-921D-972766284346}"/>
    <cellStyle name="쉼표 [0] 11" xfId="13160" hidden="1" xr:uid="{242FF57A-DAD3-4A78-861B-F63EFDFD5CC4}"/>
    <cellStyle name="쉼표 [0] 11" xfId="13159" hidden="1" xr:uid="{3B1C3BBA-108F-4D0E-9A86-DC0B8AB9EAD9}"/>
    <cellStyle name="쉼표 [0] 11" xfId="13161" hidden="1" xr:uid="{88483764-6D1D-4BCB-951A-854C23B8F570}"/>
    <cellStyle name="쉼표 [0] 11" xfId="13165" hidden="1" xr:uid="{8813C0EE-4F61-4E67-8A87-44B1B91553E9}"/>
    <cellStyle name="쉼표 [0] 11" xfId="13167" hidden="1" xr:uid="{5777B5B8-B015-439A-8606-45846A395CBD}"/>
    <cellStyle name="쉼표 [0] 11" xfId="13166" hidden="1" xr:uid="{49199534-3600-48AC-AABA-8CCE38A386DD}"/>
    <cellStyle name="쉼표 [0] 11" xfId="13168" hidden="1" xr:uid="{F6949D17-4499-4BDA-AFC9-E4D814D131FE}"/>
    <cellStyle name="쉼표 [0] 11" xfId="13172" hidden="1" xr:uid="{81B0F1D4-ADA8-4810-A255-F012A4A229FF}"/>
    <cellStyle name="쉼표 [0] 11" xfId="13181" hidden="1" xr:uid="{9022A660-61D3-429B-A78D-F530129192DC}"/>
    <cellStyle name="쉼표 [0] 11" xfId="13180" hidden="1" xr:uid="{C3BB67B9-5BF3-428D-9D99-1F641BE8ACA6}"/>
    <cellStyle name="쉼표 [0] 11" xfId="13182" hidden="1" xr:uid="{CED3D7C5-7D97-4AAA-B77A-370E2E6C589F}"/>
    <cellStyle name="쉼표 [0] 11" xfId="13186" hidden="1" xr:uid="{017E7C45-3C03-41A3-9B69-A63DA2D08D77}"/>
    <cellStyle name="쉼표 [0] 11" xfId="13188" hidden="1" xr:uid="{36405699-A6DF-4D0A-A848-DCBC5DD665F4}"/>
    <cellStyle name="쉼표 [0] 11" xfId="13187" hidden="1" xr:uid="{66744FF5-369A-4BEB-B59E-DA6059F20CD8}"/>
    <cellStyle name="쉼표 [0] 11" xfId="13189" hidden="1" xr:uid="{4D60A4E9-EDF5-4B9E-AB2A-A01A60545203}"/>
    <cellStyle name="쉼표 [0] 11" xfId="13193" hidden="1" xr:uid="{5C2FB19A-7239-42A7-9D95-CBF6293238F0}"/>
    <cellStyle name="쉼표 [0] 11" xfId="13195" hidden="1" xr:uid="{6DCA773A-E15D-4CD5-B81C-F721DEF4EF78}"/>
    <cellStyle name="쉼표 [0] 11" xfId="13194" hidden="1" xr:uid="{A3C3E930-266F-4A1E-B45D-39D96CD9ECCF}"/>
    <cellStyle name="쉼표 [0] 11" xfId="13196" hidden="1" xr:uid="{5ADFFC85-395F-42EF-94C5-E8FA8987892A}"/>
    <cellStyle name="쉼표 [0] 11" xfId="13200" hidden="1" xr:uid="{52D9E2B7-D3EC-4963-976F-6A6FF23D3D44}"/>
    <cellStyle name="쉼표 [0] 11" xfId="13202" hidden="1" xr:uid="{E240B7F9-0EC1-413E-8A4D-DAE18A89BE2E}"/>
    <cellStyle name="쉼표 [0] 11" xfId="13201" hidden="1" xr:uid="{A57E5287-2811-4E52-8E4D-2F4219307641}"/>
    <cellStyle name="쉼표 [0] 11" xfId="13203" hidden="1" xr:uid="{625E01AA-E4B4-482F-AC43-E2594793BCDA}"/>
    <cellStyle name="쉼표 [0] 11" xfId="13207" hidden="1" xr:uid="{82B290A0-E429-4B3A-9FED-A284ADA6D96B}"/>
    <cellStyle name="쉼표 [0] 11" xfId="13209" hidden="1" xr:uid="{A9512DA2-02CA-4FBD-9853-AC9B45AFFFE4}"/>
    <cellStyle name="쉼표 [0] 11" xfId="13208" hidden="1" xr:uid="{73F5C3C1-007B-4AA1-A1AA-58D70F5CB423}"/>
    <cellStyle name="쉼표 [0] 11" xfId="13210" hidden="1" xr:uid="{1A35B3F6-4D9E-47F4-B8D6-3FAFAA64482B}"/>
    <cellStyle name="쉼표 [0] 11" xfId="13214" hidden="1" xr:uid="{E855E17D-4D18-4916-8868-9DEA95F80CAE}"/>
    <cellStyle name="쉼표 [0] 11" xfId="13081" hidden="1" xr:uid="{E0BD17D6-44CB-4460-B324-21C6751A2B67}"/>
    <cellStyle name="쉼표 [0] 11" xfId="13080" hidden="1" xr:uid="{CD11A9DA-0D24-45C2-B3E6-C0E7C4EE2768}"/>
    <cellStyle name="쉼표 [0] 11" xfId="13082" hidden="1" xr:uid="{EFC935D3-D503-4155-97AE-7E3B05AF9FA9}"/>
    <cellStyle name="쉼표 [0] 11" xfId="13119" hidden="1" xr:uid="{5DB2EE9B-6B96-436F-B2C7-9369ED80B045}"/>
    <cellStyle name="쉼표 [0] 11" xfId="13224" hidden="1" xr:uid="{9CEAA042-32AE-4E00-82AB-101EA2039CC3}"/>
    <cellStyle name="쉼표 [0] 11" xfId="13223" hidden="1" xr:uid="{D53E20DA-02EF-496B-B9D3-2FC9BC8E106F}"/>
    <cellStyle name="쉼표 [0] 11" xfId="13225" hidden="1" xr:uid="{D4B26A03-17C3-4779-81F8-F931DBEA1984}"/>
    <cellStyle name="쉼표 [0] 11" xfId="13229" hidden="1" xr:uid="{2BBED62D-65F9-4E15-8CCA-1D507634D6F8}"/>
    <cellStyle name="쉼표 [0] 11" xfId="13231" hidden="1" xr:uid="{AD618F4F-AB7E-484E-8D5C-240DAFD5322A}"/>
    <cellStyle name="쉼표 [0] 11" xfId="13230" hidden="1" xr:uid="{C634847E-58D0-4307-B8A6-E8C3BBFF05D2}"/>
    <cellStyle name="쉼표 [0] 11" xfId="13232" hidden="1" xr:uid="{DA70D195-6A45-4F49-9B64-4AEC2C3A432B}"/>
    <cellStyle name="쉼표 [0] 11" xfId="13236" hidden="1" xr:uid="{BBAC6358-89B9-47C3-82A6-AEEBBA55FB7C}"/>
    <cellStyle name="쉼표 [0] 11" xfId="13238" hidden="1" xr:uid="{58B63F44-470A-49AA-9C2D-09A355F13BAF}"/>
    <cellStyle name="쉼표 [0] 11" xfId="13237" hidden="1" xr:uid="{59921124-CC33-4F13-806E-68A8A8EBE2C8}"/>
    <cellStyle name="쉼표 [0] 11" xfId="13239" hidden="1" xr:uid="{DA020FF6-4153-42E1-A0FF-126C2125A9AF}"/>
    <cellStyle name="쉼표 [0] 11" xfId="13243" hidden="1" xr:uid="{D38AA151-742D-4F75-B0BE-116D6CF936F2}"/>
    <cellStyle name="쉼표 [0] 11" xfId="13245" hidden="1" xr:uid="{835D1DD1-937C-4385-929F-60CDF57F6CFF}"/>
    <cellStyle name="쉼표 [0] 11" xfId="13244" hidden="1" xr:uid="{DCB2AD75-B785-4AA0-AB09-B7159DABDE25}"/>
    <cellStyle name="쉼표 [0] 11" xfId="13246" hidden="1" xr:uid="{26B92863-6127-43A4-AC09-D873B84F7DB5}"/>
    <cellStyle name="쉼표 [0] 11" xfId="13250" hidden="1" xr:uid="{F76F1158-1B5D-47F2-816B-501099926CA7}"/>
    <cellStyle name="쉼표 [0] 11" xfId="13252" hidden="1" xr:uid="{ED9323D8-680B-4976-9394-2B5CB5093962}"/>
    <cellStyle name="쉼표 [0] 11" xfId="13251" hidden="1" xr:uid="{158A9111-F5D9-478F-9C34-5FAC2B579982}"/>
    <cellStyle name="쉼표 [0] 11" xfId="13253" hidden="1" xr:uid="{19D1CEDB-00C8-4C5D-ADD6-8CDCFD6FF5DE}"/>
    <cellStyle name="쉼표 [0] 11" xfId="13257" hidden="1" xr:uid="{82C708EE-B259-4148-89DD-A39FEF2C7126}"/>
    <cellStyle name="쉼표 [0] 11" xfId="13266" hidden="1" xr:uid="{29B9B84D-D6B5-40CD-91D5-C3E78E03D4A8}"/>
    <cellStyle name="쉼표 [0] 11" xfId="13265" hidden="1" xr:uid="{E87E86E9-20C7-41BD-BD6E-1B5287C62C27}"/>
    <cellStyle name="쉼표 [0] 11" xfId="13267" hidden="1" xr:uid="{6531170C-5087-4356-8A39-F98E5B276B2E}"/>
    <cellStyle name="쉼표 [0] 11" xfId="13271" hidden="1" xr:uid="{9CE389E7-8E55-4A8B-8B79-7810D8C3E582}"/>
    <cellStyle name="쉼표 [0] 11" xfId="13273" hidden="1" xr:uid="{174E2F59-1949-405B-9245-F61B5BD29AEE}"/>
    <cellStyle name="쉼표 [0] 11" xfId="13272" hidden="1" xr:uid="{051CC222-92ED-4138-9FC9-28D7E6B263A4}"/>
    <cellStyle name="쉼표 [0] 11" xfId="13274" hidden="1" xr:uid="{9633FA1A-D2F4-4619-806A-FC541420867C}"/>
    <cellStyle name="쉼표 [0] 11" xfId="13278" hidden="1" xr:uid="{75D9AD2C-9AD8-4143-8050-0AD894B94E24}"/>
    <cellStyle name="쉼표 [0] 11" xfId="13280" hidden="1" xr:uid="{58DAAC57-3EDC-46AF-BEBE-77F7FB2AE6F2}"/>
    <cellStyle name="쉼표 [0] 11" xfId="13279" hidden="1" xr:uid="{07C2958D-3BA0-482B-B77D-9D288CE94EC3}"/>
    <cellStyle name="쉼표 [0] 11" xfId="13281" hidden="1" xr:uid="{B6ACFC3D-954F-408C-A248-ADB8A1245D68}"/>
    <cellStyle name="쉼표 [0] 11" xfId="13285" hidden="1" xr:uid="{FABE0504-EF85-4239-95EC-45003CC9925E}"/>
    <cellStyle name="쉼표 [0] 11" xfId="13287" hidden="1" xr:uid="{32FAA793-1F30-4558-9ADF-D846FECCB050}"/>
    <cellStyle name="쉼표 [0] 11" xfId="13286" hidden="1" xr:uid="{AA0063E9-B9FE-40FB-8BCE-A47D371DA516}"/>
    <cellStyle name="쉼표 [0] 11" xfId="13288" hidden="1" xr:uid="{5530536B-B5A4-4DEB-BBB1-1FBA557ED7D5}"/>
    <cellStyle name="쉼표 [0] 11" xfId="13292" hidden="1" xr:uid="{FCEB39C6-B2B6-4B3F-9EF3-929A1438498F}"/>
    <cellStyle name="쉼표 [0] 11" xfId="13294" hidden="1" xr:uid="{72CACF30-D174-425A-8568-E198A8D84A4E}"/>
    <cellStyle name="쉼표 [0] 11" xfId="13293" hidden="1" xr:uid="{74AE6623-DCFC-46E9-A80E-09A46A2B9AC6}"/>
    <cellStyle name="쉼표 [0] 11" xfId="13295" hidden="1" xr:uid="{0EF0E67B-2B9B-411D-B499-734778FFFD88}"/>
    <cellStyle name="쉼표 [0] 11" xfId="13299" hidden="1" xr:uid="{6B9EB915-A34B-4D2E-B3A3-BBFDBCF2F948}"/>
    <cellStyle name="쉼표 [0] 11" xfId="13134" hidden="1" xr:uid="{B7542B4C-179D-4613-9053-6BE8269B4E52}"/>
    <cellStyle name="쉼표 [0] 11" xfId="13083" hidden="1" xr:uid="{6D2DB102-AD40-4064-9A05-DD40403210CB}"/>
    <cellStyle name="쉼표 [0] 11" xfId="13074" hidden="1" xr:uid="{39B8EB81-A486-4AE8-826F-82393DAB7165}"/>
    <cellStyle name="쉼표 [0] 11" xfId="13077" hidden="1" xr:uid="{09AF70F8-5974-4E1B-B3CB-4952CD3E9AC6}"/>
    <cellStyle name="쉼표 [0] 11" xfId="13309" hidden="1" xr:uid="{C66D14EE-54F0-4F92-930B-FA1B53FB9AE9}"/>
    <cellStyle name="쉼표 [0] 11" xfId="13308" hidden="1" xr:uid="{7464DEAC-BB2F-4817-95F6-2FF9CEEEE272}"/>
    <cellStyle name="쉼표 [0] 11" xfId="13310" hidden="1" xr:uid="{41E075B5-9749-4E75-88B1-B52F38341C3C}"/>
    <cellStyle name="쉼표 [0] 11" xfId="13314" hidden="1" xr:uid="{A2E4174E-E4D7-4EAD-835D-9365770DA487}"/>
    <cellStyle name="쉼표 [0] 11" xfId="13316" hidden="1" xr:uid="{25450E2B-B5F1-4387-B4B8-66513927D8C4}"/>
    <cellStyle name="쉼표 [0] 11" xfId="13315" hidden="1" xr:uid="{D1AC4F2C-3823-4027-8B1D-0A18976CDD35}"/>
    <cellStyle name="쉼표 [0] 11" xfId="13317" hidden="1" xr:uid="{96869758-98D4-49F6-9F26-5B31431F247B}"/>
    <cellStyle name="쉼표 [0] 11" xfId="13321" hidden="1" xr:uid="{25D057EE-E558-4084-9A22-E82892389DC1}"/>
    <cellStyle name="쉼표 [0] 11" xfId="13323" hidden="1" xr:uid="{06FE0F67-739F-4B1E-A26D-10B6332D2D56}"/>
    <cellStyle name="쉼표 [0] 11" xfId="13322" hidden="1" xr:uid="{37E62E1E-3648-41E4-B642-C69E61E4A535}"/>
    <cellStyle name="쉼표 [0] 11" xfId="13324" hidden="1" xr:uid="{9338503A-35FD-467D-9BDB-543DE8AE276C}"/>
    <cellStyle name="쉼표 [0] 11" xfId="13328" hidden="1" xr:uid="{BE2ACEEC-1516-4707-8BF5-1A705B41AB70}"/>
    <cellStyle name="쉼표 [0] 11" xfId="13330" hidden="1" xr:uid="{5277E2F8-FC71-4684-8F8C-57C0221D3933}"/>
    <cellStyle name="쉼표 [0] 11" xfId="13329" hidden="1" xr:uid="{6EC524F8-77F4-43F8-8898-E156AF215586}"/>
    <cellStyle name="쉼표 [0] 11" xfId="13331" hidden="1" xr:uid="{96E17FC4-9422-43E7-8E24-ED7EFD0D82EF}"/>
    <cellStyle name="쉼표 [0] 11" xfId="13335" hidden="1" xr:uid="{1737F0B8-109D-4F54-A379-13804664574F}"/>
    <cellStyle name="쉼표 [0] 11" xfId="13337" hidden="1" xr:uid="{C0864D55-859D-409A-8141-BCC55D627BFD}"/>
    <cellStyle name="쉼표 [0] 11" xfId="13336" hidden="1" xr:uid="{FF60F0B4-8247-402B-A22F-7B73549FA484}"/>
    <cellStyle name="쉼표 [0] 11" xfId="13338" hidden="1" xr:uid="{5FF1FC0E-ADF4-47B0-A609-A22BD7A4334B}"/>
    <cellStyle name="쉼표 [0] 11" xfId="13342" hidden="1" xr:uid="{A87BA925-066F-4E59-B8A8-44CC97A25BD9}"/>
    <cellStyle name="쉼표 [0] 11" xfId="13351" hidden="1" xr:uid="{C4BDB12C-A043-4792-83BF-848ADAC5DBEC}"/>
    <cellStyle name="쉼표 [0] 11" xfId="13350" hidden="1" xr:uid="{E7E1DDCC-9DF8-4B8C-8640-5AB85EBE1493}"/>
    <cellStyle name="쉼표 [0] 11" xfId="13352" hidden="1" xr:uid="{E7CCA6A6-8BA2-40E8-A8BB-375D84410DD1}"/>
    <cellStyle name="쉼표 [0] 11" xfId="13356" hidden="1" xr:uid="{8B5FBD0A-1BF6-4762-8E9A-9C6F532EA260}"/>
    <cellStyle name="쉼표 [0] 11" xfId="13358" hidden="1" xr:uid="{B56EACAB-5849-40E0-B615-3C009C18FC83}"/>
    <cellStyle name="쉼표 [0] 11" xfId="13357" hidden="1" xr:uid="{07712F1F-056D-4855-A811-9F9E8620B51B}"/>
    <cellStyle name="쉼표 [0] 11" xfId="13359" hidden="1" xr:uid="{9189907E-2958-4E37-B2DD-6683719612BB}"/>
    <cellStyle name="쉼표 [0] 11" xfId="13363" hidden="1" xr:uid="{4CF9F902-BC69-48C5-B5D5-51631D666B6B}"/>
    <cellStyle name="쉼표 [0] 11" xfId="13365" hidden="1" xr:uid="{1AF3B589-DEC6-4694-8D25-FFAA4F731DB1}"/>
    <cellStyle name="쉼표 [0] 11" xfId="13364" hidden="1" xr:uid="{F1C0F7F1-83B7-454D-8B01-0FC03292A59B}"/>
    <cellStyle name="쉼표 [0] 11" xfId="13366" hidden="1" xr:uid="{762A05C3-B279-411B-ADC8-C7F7ED389F68}"/>
    <cellStyle name="쉼표 [0] 11" xfId="13370" hidden="1" xr:uid="{89C6C454-4601-4C68-98BF-93B2DA4877BC}"/>
    <cellStyle name="쉼표 [0] 11" xfId="13372" hidden="1" xr:uid="{AAE0583D-FF17-4C23-82DC-2B719146DC83}"/>
    <cellStyle name="쉼표 [0] 11" xfId="13371" hidden="1" xr:uid="{5555E83F-8FD5-4F9B-86D6-22C9F3DD39A2}"/>
    <cellStyle name="쉼표 [0] 11" xfId="13373" hidden="1" xr:uid="{2F2046FF-210D-4DB7-BA0C-09DB824BE68A}"/>
    <cellStyle name="쉼표 [0] 11" xfId="13377" hidden="1" xr:uid="{92990DA3-D1DE-4E1C-BE3B-873E32D1C176}"/>
    <cellStyle name="쉼표 [0] 11" xfId="13379" hidden="1" xr:uid="{3AE8EEE9-02B3-4B4B-85C0-09583E3BA79A}"/>
    <cellStyle name="쉼표 [0] 11" xfId="13378" hidden="1" xr:uid="{4776C0F6-F55D-4A9F-800C-F462325D1736}"/>
    <cellStyle name="쉼표 [0] 11" xfId="13380" hidden="1" xr:uid="{732A929F-A35F-4BE5-A733-AE89279CC02C}"/>
    <cellStyle name="쉼표 [0] 11" xfId="13384" hidden="1" xr:uid="{BAAA5A67-FA74-4E9B-8AAA-E207965366A1}"/>
    <cellStyle name="쉼표 [0] 11" xfId="12822" hidden="1" xr:uid="{118E4999-5347-473A-9CA9-F3946A3E5930}"/>
    <cellStyle name="쉼표 [0] 11" xfId="12667" hidden="1" xr:uid="{319A5FA1-A8DB-4D3C-825E-72F7692CB95A}"/>
    <cellStyle name="쉼표 [0] 11" xfId="12903" hidden="1" xr:uid="{D8DA917C-C034-4F0B-A6A4-404F73B0D703}"/>
    <cellStyle name="쉼표 [0] 11" xfId="12673" hidden="1" xr:uid="{1EDB67D6-9EAD-4C4D-971B-8D41EF3937CE}"/>
    <cellStyle name="쉼표 [0] 11" xfId="13397" hidden="1" xr:uid="{BA787C7B-D3F2-43DE-88BF-0C22B27F7A0A}"/>
    <cellStyle name="쉼표 [0] 11" xfId="13396" hidden="1" xr:uid="{36D64009-EF87-46B9-938B-F166F74F3C82}"/>
    <cellStyle name="쉼표 [0] 11" xfId="13398" hidden="1" xr:uid="{81511F13-A47B-4B9C-A447-499B3A463C54}"/>
    <cellStyle name="쉼표 [0] 11" xfId="13402" hidden="1" xr:uid="{55CD1C9E-1C19-47C4-97B0-7545305A401A}"/>
    <cellStyle name="쉼표 [0] 11" xfId="13404" hidden="1" xr:uid="{27A0705B-7421-4D67-BC90-E8CEC7489FCF}"/>
    <cellStyle name="쉼표 [0] 11" xfId="13403" hidden="1" xr:uid="{083CAC0D-B1F2-4EDB-8FCF-6EA9E33B8C99}"/>
    <cellStyle name="쉼표 [0] 11" xfId="13405" hidden="1" xr:uid="{25D112DF-6A93-4C12-8B1D-F0F260340358}"/>
    <cellStyle name="쉼표 [0] 11" xfId="13409" hidden="1" xr:uid="{3E53207E-5B4A-4A14-BAE0-D0A4308043AE}"/>
    <cellStyle name="쉼표 [0] 11" xfId="13411" hidden="1" xr:uid="{A5CFAF2C-10D8-48F1-88EB-C242AF8F1466}"/>
    <cellStyle name="쉼표 [0] 11" xfId="13410" hidden="1" xr:uid="{64E5CA3C-9F44-4D49-BF57-4B7EAC69C397}"/>
    <cellStyle name="쉼표 [0] 11" xfId="13412" hidden="1" xr:uid="{C62A609D-9A46-4ABA-8CB4-70393E507954}"/>
    <cellStyle name="쉼표 [0] 11" xfId="13416" hidden="1" xr:uid="{C20B7D4B-CD21-427F-AB68-1EB2722F0CCA}"/>
    <cellStyle name="쉼표 [0] 11" xfId="13418" hidden="1" xr:uid="{D9A64EE6-05B7-4DA5-8028-48FEDB5F0B57}"/>
    <cellStyle name="쉼표 [0] 11" xfId="13417" hidden="1" xr:uid="{29B016B2-A93C-410C-B961-E97CF232D8B1}"/>
    <cellStyle name="쉼표 [0] 11" xfId="13419" hidden="1" xr:uid="{2E25B235-9977-42B8-B7D9-DBE7D9383740}"/>
    <cellStyle name="쉼표 [0] 11" xfId="13423" hidden="1" xr:uid="{4B84AE99-8097-4A4B-8858-E6AEB2B2D82A}"/>
    <cellStyle name="쉼표 [0] 11" xfId="13425" hidden="1" xr:uid="{F77E9072-2858-401C-AD8B-E95C433BBD8C}"/>
    <cellStyle name="쉼표 [0] 11" xfId="13424" hidden="1" xr:uid="{CA68DC3F-45A2-4823-8B9D-678263637817}"/>
    <cellStyle name="쉼표 [0] 11" xfId="13426" hidden="1" xr:uid="{D2C417BD-4676-4D5D-8A34-6C0539EB0F07}"/>
    <cellStyle name="쉼표 [0] 11" xfId="13430" hidden="1" xr:uid="{7AD64055-6B06-4F3E-A490-F31D33D1CED0}"/>
    <cellStyle name="쉼표 [0] 11" xfId="13443" hidden="1" xr:uid="{A3F8E55D-93BD-4538-8FD0-7244713EBFD8}"/>
    <cellStyle name="쉼표 [0] 11" xfId="13442" hidden="1" xr:uid="{5CA72856-3B95-4EA5-8A99-FB47784B924C}"/>
    <cellStyle name="쉼표 [0] 11" xfId="13444" hidden="1" xr:uid="{2133B2FC-4B03-4A64-82FC-8D524F2AD024}"/>
    <cellStyle name="쉼표 [0] 11" xfId="13448" hidden="1" xr:uid="{735AC265-BA44-44E5-8BF7-6700F7A0E581}"/>
    <cellStyle name="쉼표 [0] 11" xfId="13450" hidden="1" xr:uid="{83119125-CC75-4190-8266-EF93384E7055}"/>
    <cellStyle name="쉼표 [0] 11" xfId="13449" hidden="1" xr:uid="{62F728CC-D68B-4EAE-8962-E2F34D0C28BB}"/>
    <cellStyle name="쉼표 [0] 11" xfId="13451" hidden="1" xr:uid="{F6FB7EC0-F091-42A3-A560-680BA6A6CB4C}"/>
    <cellStyle name="쉼표 [0] 11" xfId="13455" hidden="1" xr:uid="{3585276E-BE0E-4CAC-AEAC-F6F7FCC031DA}"/>
    <cellStyle name="쉼표 [0] 11" xfId="13457" hidden="1" xr:uid="{57DDDC76-057C-4AD9-AF8D-4353E337530B}"/>
    <cellStyle name="쉼표 [0] 11" xfId="13456" hidden="1" xr:uid="{1641F99D-BE32-4EED-B333-8A3110CA8C1A}"/>
    <cellStyle name="쉼표 [0] 11" xfId="13458" hidden="1" xr:uid="{16260CD1-C893-422C-9AEA-38C8E78C6A05}"/>
    <cellStyle name="쉼표 [0] 11" xfId="13462" hidden="1" xr:uid="{1F6F2C0B-C8A7-45D0-8D80-5A52CBC71763}"/>
    <cellStyle name="쉼표 [0] 11" xfId="13464" hidden="1" xr:uid="{52B24372-6F93-44A4-A243-11F5B5A8BB8F}"/>
    <cellStyle name="쉼표 [0] 11" xfId="13463" hidden="1" xr:uid="{17BEB774-DD5C-42AF-A924-8A47180EFB7E}"/>
    <cellStyle name="쉼표 [0] 11" xfId="13465" hidden="1" xr:uid="{FDBEFA0F-1439-48BD-8526-C41E93037999}"/>
    <cellStyle name="쉼표 [0] 11" xfId="13469" hidden="1" xr:uid="{C82A4407-6FED-4791-8E7C-37640D98192F}"/>
    <cellStyle name="쉼표 [0] 11" xfId="13471" hidden="1" xr:uid="{602F2BFE-96E1-463E-AC72-0A8D16018ABC}"/>
    <cellStyle name="쉼표 [0] 11" xfId="13470" hidden="1" xr:uid="{0823F28F-DBDB-472E-8CA0-1ACB46119E1A}"/>
    <cellStyle name="쉼표 [0] 11" xfId="13472" hidden="1" xr:uid="{20C271A4-EE37-48B7-A87B-D16CA66B50E8}"/>
    <cellStyle name="쉼표 [0] 11" xfId="13476" hidden="1" xr:uid="{DE1400E0-1967-4322-A81B-8E5D1BB6E6AE}"/>
    <cellStyle name="쉼표 [0] 11" xfId="13488" hidden="1" xr:uid="{8208F255-0BE1-4A85-B2EB-CBB4F1B0C0D8}"/>
    <cellStyle name="쉼표 [0] 11" xfId="13487" hidden="1" xr:uid="{E6DD16E8-8471-4F37-A69F-D4E96AD17F36}"/>
    <cellStyle name="쉼표 [0] 11" xfId="13489" hidden="1" xr:uid="{478BDF5D-D082-46C9-80F7-B8BF98CDCA03}"/>
    <cellStyle name="쉼표 [0] 11" xfId="13493" hidden="1" xr:uid="{85BB0852-E7F1-46F5-98DF-759687EA72C7}"/>
    <cellStyle name="쉼표 [0] 11" xfId="13495" hidden="1" xr:uid="{AC549C3F-A5CD-4DFC-9C9F-0DA6902A418F}"/>
    <cellStyle name="쉼표 [0] 11" xfId="13494" hidden="1" xr:uid="{3A2CF0EF-58DC-4B53-B9B5-E8C9E4733F3F}"/>
    <cellStyle name="쉼표 [0] 11" xfId="13496" hidden="1" xr:uid="{60A821DD-C69C-4FD5-8DFE-EB09B5517CA5}"/>
    <cellStyle name="쉼표 [0] 11" xfId="13500" hidden="1" xr:uid="{D66CB644-88A8-48AA-B8D1-943AE351CE40}"/>
    <cellStyle name="쉼표 [0] 11" xfId="13502" hidden="1" xr:uid="{4801B747-DB27-43C0-A2F9-40425F2A7820}"/>
    <cellStyle name="쉼표 [0] 11" xfId="13501" hidden="1" xr:uid="{6FAB36D8-54AE-4D3E-85C5-89E2248976DE}"/>
    <cellStyle name="쉼표 [0] 11" xfId="13503" hidden="1" xr:uid="{C089A801-F530-4076-9E64-ED71F290C4CE}"/>
    <cellStyle name="쉼표 [0] 11" xfId="13507" hidden="1" xr:uid="{11391C64-3CD3-4125-BDCE-81C0CC76EF70}"/>
    <cellStyle name="쉼표 [0] 11" xfId="13509" hidden="1" xr:uid="{781EB268-A05A-46BC-AFBE-CFFA1BCE4BD4}"/>
    <cellStyle name="쉼표 [0] 11" xfId="13508" hidden="1" xr:uid="{380735A8-34B0-43E9-B84A-BD328F82CD50}"/>
    <cellStyle name="쉼표 [0] 11" xfId="13510" hidden="1" xr:uid="{8C1D0446-80BA-490E-B739-D47537B3A306}"/>
    <cellStyle name="쉼표 [0] 11" xfId="13514" hidden="1" xr:uid="{CE00F0D6-6D37-4B55-859D-5921F5F6794C}"/>
    <cellStyle name="쉼표 [0] 11" xfId="13516" hidden="1" xr:uid="{A1B58F23-63C7-4A9E-9A27-D24195242094}"/>
    <cellStyle name="쉼표 [0] 11" xfId="13515" hidden="1" xr:uid="{6255C362-E369-4327-8482-5C9764AA090D}"/>
    <cellStyle name="쉼표 [0] 11" xfId="13517" hidden="1" xr:uid="{0074EE63-6764-4CAC-9C4F-B97C6C88A9D9}"/>
    <cellStyle name="쉼표 [0] 11" xfId="13521" hidden="1" xr:uid="{F522603F-38C3-4173-A737-5919EBAE28D0}"/>
    <cellStyle name="쉼표 [0] 11" xfId="13524" hidden="1" xr:uid="{157C8ED5-5665-4E4B-8ED5-DC37CCBC8DF3}"/>
    <cellStyle name="쉼표 [0] 11" xfId="13523" hidden="1" xr:uid="{0C065743-5E1B-4D0E-970E-4E725D0E6DB2}"/>
    <cellStyle name="쉼표 [0] 11" xfId="13525" hidden="1" xr:uid="{9A25C109-0BA3-479C-AE6A-F58D30E436C3}"/>
    <cellStyle name="쉼표 [0] 11" xfId="13529" hidden="1" xr:uid="{1C61F732-DBD7-467E-9D46-8C8FFAE0A242}"/>
    <cellStyle name="쉼표 [0] 11" xfId="13542" hidden="1" xr:uid="{CB5719FA-02AF-4085-ACA7-1DE1C8B03ACF}"/>
    <cellStyle name="쉼표 [0] 11" xfId="13541" hidden="1" xr:uid="{3E08C4D5-2929-4968-974A-088F162CE59C}"/>
    <cellStyle name="쉼표 [0] 11" xfId="13543" hidden="1" xr:uid="{BA49FC73-FDEE-48A2-B64E-43FF654ACCD4}"/>
    <cellStyle name="쉼표 [0] 11" xfId="13547" hidden="1" xr:uid="{54006F33-509F-48A6-B77A-3838051EE1A7}"/>
    <cellStyle name="쉼표 [0] 11" xfId="13549" hidden="1" xr:uid="{07D0E811-FC78-4B2C-BB4D-ABF0AF91E11B}"/>
    <cellStyle name="쉼표 [0] 11" xfId="13548" hidden="1" xr:uid="{CD968BC2-484E-4A56-8C5A-E2E17C5ADA9B}"/>
    <cellStyle name="쉼표 [0] 11" xfId="13550" hidden="1" xr:uid="{AEB37AC2-AAF1-457B-93AC-F0742B134ECE}"/>
    <cellStyle name="쉼표 [0] 11" xfId="13554" hidden="1" xr:uid="{1F2568CC-C513-4A10-8CD9-3953539DF017}"/>
    <cellStyle name="쉼표 [0] 11" xfId="13556" hidden="1" xr:uid="{F258384C-64C3-4228-9BEB-4E788625840A}"/>
    <cellStyle name="쉼표 [0] 11" xfId="13555" hidden="1" xr:uid="{B5B53894-C48F-45A7-990A-9D6D48BF9949}"/>
    <cellStyle name="쉼표 [0] 11" xfId="13557" hidden="1" xr:uid="{4CED1044-D40B-46A2-91A4-B3995D314278}"/>
    <cellStyle name="쉼표 [0] 11" xfId="13561" hidden="1" xr:uid="{69708131-6FBA-4546-A25C-2844C333C7A3}"/>
    <cellStyle name="쉼표 [0] 11" xfId="13563" hidden="1" xr:uid="{F74240FA-0E89-4302-8730-DECF8ACCDE60}"/>
    <cellStyle name="쉼표 [0] 11" xfId="13562" hidden="1" xr:uid="{7AB58874-4CFA-4E94-A1FB-52A0D6F12453}"/>
    <cellStyle name="쉼표 [0] 11" xfId="13564" hidden="1" xr:uid="{BD7E6D10-68F4-4518-8DF9-EA54049D25E7}"/>
    <cellStyle name="쉼표 [0] 11" xfId="13568" hidden="1" xr:uid="{B99CD72C-2133-4187-B0BD-B20A8C13E685}"/>
    <cellStyle name="쉼표 [0] 11" xfId="13570" hidden="1" xr:uid="{6E3A4368-69CE-4087-9AA9-1534F15B6825}"/>
    <cellStyle name="쉼표 [0] 11" xfId="13569" hidden="1" xr:uid="{A5E6DD13-A8F9-4A74-8C46-967768BD281E}"/>
    <cellStyle name="쉼표 [0] 11" xfId="13571" hidden="1" xr:uid="{6EA93FAC-49D3-4DCD-826E-336A1BBE62C1}"/>
    <cellStyle name="쉼표 [0] 11" xfId="13575" hidden="1" xr:uid="{50DA79A4-425D-4F6F-A9B8-AEEF7ED44CAA}"/>
    <cellStyle name="쉼표 [0] 11" xfId="13584" hidden="1" xr:uid="{933027B1-6999-471D-A686-F81401C66F7C}"/>
    <cellStyle name="쉼표 [0] 11" xfId="13583" hidden="1" xr:uid="{12FC04AE-7A00-4E47-953D-0614FFE27058}"/>
    <cellStyle name="쉼표 [0] 11" xfId="13585" hidden="1" xr:uid="{D3165916-7751-4331-9F05-EA93D453062A}"/>
    <cellStyle name="쉼표 [0] 11" xfId="13589" hidden="1" xr:uid="{EFCA773A-4A80-4758-A4DD-61AD816B86E2}"/>
    <cellStyle name="쉼표 [0] 11" xfId="13591" hidden="1" xr:uid="{E63927CB-638C-491B-8BCE-89562B64E49D}"/>
    <cellStyle name="쉼표 [0] 11" xfId="13590" hidden="1" xr:uid="{8BDCDE94-BE12-4CF8-978C-A81CF5AEFA88}"/>
    <cellStyle name="쉼표 [0] 11" xfId="13592" hidden="1" xr:uid="{21A22626-B1EE-479E-8FB4-D4E4847EA5F7}"/>
    <cellStyle name="쉼표 [0] 11" xfId="13596" hidden="1" xr:uid="{AB657A37-DC5F-4009-8B9E-B80FA6CE9FB6}"/>
    <cellStyle name="쉼표 [0] 11" xfId="13598" hidden="1" xr:uid="{4E8B892B-C2CA-4F4D-815A-7DDA68D3247F}"/>
    <cellStyle name="쉼표 [0] 11" xfId="13597" hidden="1" xr:uid="{4371BD6B-AA51-43F8-BEA8-F560C558D28E}"/>
    <cellStyle name="쉼표 [0] 11" xfId="13599" hidden="1" xr:uid="{0E821C1C-041E-4133-9CAC-FD8B4D44E5A1}"/>
    <cellStyle name="쉼표 [0] 11" xfId="13603" hidden="1" xr:uid="{05101928-1EB3-48A8-9F7B-CF9F6036AF3B}"/>
    <cellStyle name="쉼표 [0] 11" xfId="13605" hidden="1" xr:uid="{69C044C5-7465-4B1A-A8AE-C1080AC28EF7}"/>
    <cellStyle name="쉼표 [0] 11" xfId="13604" hidden="1" xr:uid="{01FE8DF8-AA4E-457E-ADBF-FAED8254AD75}"/>
    <cellStyle name="쉼표 [0] 11" xfId="13606" hidden="1" xr:uid="{7EBA0340-F85D-43E6-94F6-2944FABCA462}"/>
    <cellStyle name="쉼표 [0] 11" xfId="13610" hidden="1" xr:uid="{148B268E-1AF1-487E-847F-2DA819184A20}"/>
    <cellStyle name="쉼표 [0] 11" xfId="13612" hidden="1" xr:uid="{77CC25A1-ADD6-4857-B291-ACCDAA38A952}"/>
    <cellStyle name="쉼표 [0] 11" xfId="13611" hidden="1" xr:uid="{8F076483-A762-435D-965A-340C411BFABB}"/>
    <cellStyle name="쉼표 [0] 11" xfId="13613" hidden="1" xr:uid="{D95E1E0C-5176-4170-BFD7-BD1772CEC74C}"/>
    <cellStyle name="쉼표 [0] 11" xfId="13617" hidden="1" xr:uid="{B9D3CD59-B1F1-445E-98AE-0A72927A184D}"/>
    <cellStyle name="쉼표 [0] 11" xfId="13484" hidden="1" xr:uid="{EED8F49F-75AD-448B-9CE6-BC9A43AEF7C8}"/>
    <cellStyle name="쉼표 [0] 11" xfId="13483" hidden="1" xr:uid="{C07EFBC0-926C-4702-A5B1-6FE806BBD4A6}"/>
    <cellStyle name="쉼표 [0] 11" xfId="13485" hidden="1" xr:uid="{C4ECAF55-6DB0-4084-BDA3-547AEB5E6D44}"/>
    <cellStyle name="쉼표 [0] 11" xfId="13522" hidden="1" xr:uid="{DC5E1D4D-35FF-4ED0-863A-4E7CD11AA14F}"/>
    <cellStyle name="쉼표 [0] 11" xfId="13627" hidden="1" xr:uid="{7F335E2B-6FC4-4A63-8276-3B192D26532F}"/>
    <cellStyle name="쉼표 [0] 11" xfId="13626" hidden="1" xr:uid="{E6FCC712-3522-41AD-9A7C-9C643E4961AF}"/>
    <cellStyle name="쉼표 [0] 11" xfId="13628" hidden="1" xr:uid="{0335067B-5513-4221-8B80-778559771EFA}"/>
    <cellStyle name="쉼표 [0] 11" xfId="13632" hidden="1" xr:uid="{85059895-604E-4AF3-85B6-3A1F03F4033F}"/>
    <cellStyle name="쉼표 [0] 11" xfId="13634" hidden="1" xr:uid="{0F77982A-EF79-433F-AB7C-5601D6CCC74A}"/>
    <cellStyle name="쉼표 [0] 11" xfId="13633" hidden="1" xr:uid="{E83D6D0A-82B1-4F4D-94BB-696959A7CA81}"/>
    <cellStyle name="쉼표 [0] 11" xfId="13635" hidden="1" xr:uid="{8E5BB20A-4EE3-4FD7-B953-995EE32E29FF}"/>
    <cellStyle name="쉼표 [0] 11" xfId="13639" hidden="1" xr:uid="{237904C0-A88A-4246-BF6C-85EEA083114E}"/>
    <cellStyle name="쉼표 [0] 11" xfId="13641" hidden="1" xr:uid="{B5D014FA-E91B-4EB0-BF7E-DC772575226A}"/>
    <cellStyle name="쉼표 [0] 11" xfId="13640" hidden="1" xr:uid="{0CC63ED0-97CD-4542-BE43-891E55A046D9}"/>
    <cellStyle name="쉼표 [0] 11" xfId="13642" hidden="1" xr:uid="{6F54BD25-EC53-48CB-BDD9-271203BDB424}"/>
    <cellStyle name="쉼표 [0] 11" xfId="13646" hidden="1" xr:uid="{6118F4FC-05E6-45ED-AA3F-8D29170765CC}"/>
    <cellStyle name="쉼표 [0] 11" xfId="13648" hidden="1" xr:uid="{5040F3C1-8914-44F6-9D53-8F6F902730FE}"/>
    <cellStyle name="쉼표 [0] 11" xfId="13647" hidden="1" xr:uid="{968DEBBA-8319-45C1-B0F9-8944B0FA7395}"/>
    <cellStyle name="쉼표 [0] 11" xfId="13649" hidden="1" xr:uid="{9A7A767E-F8AE-4700-9BE4-BA178FA4EF26}"/>
    <cellStyle name="쉼표 [0] 11" xfId="13653" hidden="1" xr:uid="{42A4CF15-390E-4E8D-98AA-30C5CF49F120}"/>
    <cellStyle name="쉼표 [0] 11" xfId="13655" hidden="1" xr:uid="{DD79528E-D8CC-44FD-8905-B4AA09FE7488}"/>
    <cellStyle name="쉼표 [0] 11" xfId="13654" hidden="1" xr:uid="{ECCEF342-F573-43A5-8589-045397AA9C7C}"/>
    <cellStyle name="쉼표 [0] 11" xfId="13656" hidden="1" xr:uid="{54F58BDB-D048-4F5D-BF81-F1E7140E3233}"/>
    <cellStyle name="쉼표 [0] 11" xfId="13660" hidden="1" xr:uid="{2F01E6A6-7CD2-4482-8611-5E40567BAD13}"/>
    <cellStyle name="쉼표 [0] 11" xfId="13669" hidden="1" xr:uid="{7A8B67BE-3D38-4032-BB35-85044DE96C09}"/>
    <cellStyle name="쉼표 [0] 11" xfId="13668" hidden="1" xr:uid="{9D969456-C83D-468C-88C9-F17F01F45CCE}"/>
    <cellStyle name="쉼표 [0] 11" xfId="13670" hidden="1" xr:uid="{D09B44AA-68F3-4588-BA38-85C144E54824}"/>
    <cellStyle name="쉼표 [0] 11" xfId="13674" hidden="1" xr:uid="{4DED488F-56CA-4417-8DAC-2EBA1900E57E}"/>
    <cellStyle name="쉼표 [0] 11" xfId="13676" hidden="1" xr:uid="{BEFDAC7D-EDF2-4B11-8B77-250F620E1B26}"/>
    <cellStyle name="쉼표 [0] 11" xfId="13675" hidden="1" xr:uid="{F089C785-791C-4F42-83B7-F6E36B91D421}"/>
    <cellStyle name="쉼표 [0] 11" xfId="13677" hidden="1" xr:uid="{16E16C5E-48AD-4FF5-B710-AD04EEB97E2D}"/>
    <cellStyle name="쉼표 [0] 11" xfId="13681" hidden="1" xr:uid="{CB74A70F-328D-40C5-A37B-8854BBB5E5B8}"/>
    <cellStyle name="쉼표 [0] 11" xfId="13683" hidden="1" xr:uid="{498610C9-4B8E-44E4-BF6B-B5DA7E528E06}"/>
    <cellStyle name="쉼표 [0] 11" xfId="13682" hidden="1" xr:uid="{D8AD9147-94A2-4A76-B6F5-C673ED054A7A}"/>
    <cellStyle name="쉼표 [0] 11" xfId="13684" hidden="1" xr:uid="{D7A49F9C-326D-4F04-AA1E-955E62EB3CD7}"/>
    <cellStyle name="쉼표 [0] 11" xfId="13688" hidden="1" xr:uid="{F481F54A-ED85-4F1F-9B4D-945ECC65C7C1}"/>
    <cellStyle name="쉼표 [0] 11" xfId="13690" hidden="1" xr:uid="{642C856B-7726-41D0-AB6E-5966A1123743}"/>
    <cellStyle name="쉼표 [0] 11" xfId="13689" hidden="1" xr:uid="{055EF5F7-6A04-4528-A07A-5611917160B5}"/>
    <cellStyle name="쉼표 [0] 11" xfId="13691" hidden="1" xr:uid="{3F21955A-7424-4B2D-A9D2-120548283144}"/>
    <cellStyle name="쉼표 [0] 11" xfId="13695" hidden="1" xr:uid="{F08FF66E-5195-4866-844B-E63C185A9544}"/>
    <cellStyle name="쉼표 [0] 11" xfId="13697" hidden="1" xr:uid="{5B9DA3A2-D36E-4F21-BA32-60E7E1B28EB7}"/>
    <cellStyle name="쉼표 [0] 11" xfId="13696" hidden="1" xr:uid="{1AFA5F38-953E-4A2C-8AE9-15950C6A6A76}"/>
    <cellStyle name="쉼표 [0] 11" xfId="13698" hidden="1" xr:uid="{0739CFE4-5700-4209-AD2B-6B2FEE3080E8}"/>
    <cellStyle name="쉼표 [0] 11" xfId="13702" hidden="1" xr:uid="{44E38BBB-8FD9-47DC-A06D-60B45BE6CE91}"/>
    <cellStyle name="쉼표 [0] 11" xfId="13537" hidden="1" xr:uid="{704759C5-0C61-45CD-841F-EA3AD30E53E6}"/>
    <cellStyle name="쉼표 [0] 11" xfId="13486" hidden="1" xr:uid="{92C57F00-7097-4F96-9736-90A14FE9F117}"/>
    <cellStyle name="쉼표 [0] 11" xfId="13477" hidden="1" xr:uid="{7E9C9ACE-2119-448B-B6AC-BA666F98EB47}"/>
    <cellStyle name="쉼표 [0] 11" xfId="13480" hidden="1" xr:uid="{837CF2AA-F2E8-4C4D-9030-7C1D274E6008}"/>
    <cellStyle name="쉼표 [0] 11" xfId="13712" hidden="1" xr:uid="{7FB385FB-2BB2-4E91-AE00-17B698F788C7}"/>
    <cellStyle name="쉼표 [0] 11" xfId="13711" hidden="1" xr:uid="{5A5DE611-D88B-4348-963A-9AE583B165AB}"/>
    <cellStyle name="쉼표 [0] 11" xfId="13713" hidden="1" xr:uid="{C2D4D532-8B78-423F-9308-D41DCE8A4AA6}"/>
    <cellStyle name="쉼표 [0] 11" xfId="13717" hidden="1" xr:uid="{84600084-9575-463E-82D4-07A4373AB922}"/>
    <cellStyle name="쉼표 [0] 11" xfId="13719" hidden="1" xr:uid="{EAFFB58A-54DA-4CB0-999F-E5978ADD987E}"/>
    <cellStyle name="쉼표 [0] 11" xfId="13718" hidden="1" xr:uid="{D69F9CD8-1371-431C-9F97-D5FC912DF8AC}"/>
    <cellStyle name="쉼표 [0] 11" xfId="13720" hidden="1" xr:uid="{CD61594E-6277-47F6-84ED-FB3B3F4B79B5}"/>
    <cellStyle name="쉼표 [0] 11" xfId="13724" hidden="1" xr:uid="{B126C6F8-9466-466B-8D63-07CE53CC5022}"/>
    <cellStyle name="쉼표 [0] 11" xfId="13726" hidden="1" xr:uid="{78F27E72-CD6C-49EB-817B-C1B79CE03D96}"/>
    <cellStyle name="쉼표 [0] 11" xfId="13725" hidden="1" xr:uid="{8AA8D87D-6637-4FA3-ACE1-CF281EB5C926}"/>
    <cellStyle name="쉼표 [0] 11" xfId="13727" hidden="1" xr:uid="{F29072B1-4A7C-4128-A443-0611091F1287}"/>
    <cellStyle name="쉼표 [0] 11" xfId="13731" hidden="1" xr:uid="{98E93F30-EA22-4425-A228-8352B6C70D35}"/>
    <cellStyle name="쉼표 [0] 11" xfId="13733" hidden="1" xr:uid="{A42497D3-688A-4886-93E2-FE9BFCCF9FE0}"/>
    <cellStyle name="쉼표 [0] 11" xfId="13732" hidden="1" xr:uid="{18AE9BCB-19A9-4A60-8C4B-71C8BFB2D9A7}"/>
    <cellStyle name="쉼표 [0] 11" xfId="13734" hidden="1" xr:uid="{EE814692-8C96-432E-BA63-468975863AE1}"/>
    <cellStyle name="쉼표 [0] 11" xfId="13738" hidden="1" xr:uid="{2B75CFCB-9CB1-448F-A4EB-18F03EF4A4F1}"/>
    <cellStyle name="쉼표 [0] 11" xfId="13740" hidden="1" xr:uid="{18C12A97-1372-4963-BA11-3C0EFAFE007B}"/>
    <cellStyle name="쉼표 [0] 11" xfId="13739" hidden="1" xr:uid="{0EB56784-74E2-414E-BA2A-269262774F5D}"/>
    <cellStyle name="쉼표 [0] 11" xfId="13741" hidden="1" xr:uid="{E9308207-2C99-4CDD-BF38-A43F3647251E}"/>
    <cellStyle name="쉼표 [0] 11" xfId="13745" hidden="1" xr:uid="{A56F6EF4-87E2-4FF1-B3CE-B8172C3A199A}"/>
    <cellStyle name="쉼표 [0] 11" xfId="13754" hidden="1" xr:uid="{A7D8B591-DD5A-48B2-9977-4E34F6375475}"/>
    <cellStyle name="쉼표 [0] 11" xfId="13753" hidden="1" xr:uid="{C9B4BC6B-B351-48B3-8825-5C4ACB92F754}"/>
    <cellStyle name="쉼표 [0] 11" xfId="13755" hidden="1" xr:uid="{E40C35FC-2225-46FC-A0FC-403591B5578D}"/>
    <cellStyle name="쉼표 [0] 11" xfId="13759" hidden="1" xr:uid="{4F63D275-5DE0-4998-AC8D-C93C4BCFD1FD}"/>
    <cellStyle name="쉼표 [0] 11" xfId="13761" hidden="1" xr:uid="{3C237B56-77D7-4CAA-8D9F-45B36A42A623}"/>
    <cellStyle name="쉼표 [0] 11" xfId="13760" hidden="1" xr:uid="{5D54B199-64AB-4FA2-81F3-C4A4F33BC61E}"/>
    <cellStyle name="쉼표 [0] 11" xfId="13762" hidden="1" xr:uid="{B9EC5DE8-9E17-4409-93B1-F29C1119E923}"/>
    <cellStyle name="쉼표 [0] 11" xfId="13766" hidden="1" xr:uid="{F912E2A0-3D5B-4634-A277-1B8DE1AE5823}"/>
    <cellStyle name="쉼표 [0] 11" xfId="13768" hidden="1" xr:uid="{094A8FFF-050E-4E45-9B6E-9F67B0A63BAF}"/>
    <cellStyle name="쉼표 [0] 11" xfId="13767" hidden="1" xr:uid="{EF0B19C1-E3E7-46D0-B776-9C6E0415F33B}"/>
    <cellStyle name="쉼표 [0] 11" xfId="13769" hidden="1" xr:uid="{5CC36FCA-EFA3-4030-9F2E-ED96784EF44A}"/>
    <cellStyle name="쉼표 [0] 11" xfId="13773" hidden="1" xr:uid="{F84E9932-DE14-4B76-84ED-51986FC90EDB}"/>
    <cellStyle name="쉼표 [0] 11" xfId="13775" hidden="1" xr:uid="{85B1BE7F-FDAE-4201-AA95-D5B083E43709}"/>
    <cellStyle name="쉼표 [0] 11" xfId="13774" hidden="1" xr:uid="{5011ACB6-88AC-4DF4-B339-4A0D4A04A491}"/>
    <cellStyle name="쉼표 [0] 11" xfId="13776" hidden="1" xr:uid="{C0C999DD-00FC-4FA4-9C22-E3EC184C6B82}"/>
    <cellStyle name="쉼표 [0] 11" xfId="13780" hidden="1" xr:uid="{9A01179A-02BD-4179-B92B-897F302C1CF1}"/>
    <cellStyle name="쉼표 [0] 11" xfId="13782" hidden="1" xr:uid="{45D61CB7-2419-40E0-8851-D59AA59D369D}"/>
    <cellStyle name="쉼표 [0] 11" xfId="13781" hidden="1" xr:uid="{A3CFAC95-6A9D-4D65-86BC-505B00823547}"/>
    <cellStyle name="쉼표 [0] 11" xfId="13783" hidden="1" xr:uid="{38F2D162-321D-41A5-BD89-6082E8C29469}"/>
    <cellStyle name="쉼표 [0] 11" xfId="13787" hidden="1" xr:uid="{8684F453-94F3-4861-B20C-0C870515838A}"/>
    <cellStyle name="쉼표 [0] 11" xfId="12672" hidden="1" xr:uid="{BC035B19-E929-47FA-8537-B2473A4C8F88}"/>
    <cellStyle name="쉼표 [0] 11" xfId="12671" hidden="1" xr:uid="{E60AAA14-8DE5-4190-99A3-EE7F86D48178}"/>
    <cellStyle name="쉼표 [0] 11" xfId="12990" hidden="1" xr:uid="{D022D3C7-5B72-464B-B4D1-7BABCC490C29}"/>
    <cellStyle name="쉼표 [0] 11" xfId="12727" hidden="1" xr:uid="{619381DD-3E32-4708-A853-DF48A4759569}"/>
    <cellStyle name="쉼표 [0] 11" xfId="13799" hidden="1" xr:uid="{CB9B3D81-4647-4DF1-830F-B73A7215CAA9}"/>
    <cellStyle name="쉼표 [0] 11" xfId="13798" hidden="1" xr:uid="{DDE580EC-571C-41A0-A0D1-008D1C76B0B4}"/>
    <cellStyle name="쉼표 [0] 11" xfId="13800" hidden="1" xr:uid="{04926539-4617-448C-BED1-1799389BC7CF}"/>
    <cellStyle name="쉼표 [0] 11" xfId="13804" hidden="1" xr:uid="{45C9AECC-C005-476B-B604-1C902F542758}"/>
    <cellStyle name="쉼표 [0] 11" xfId="13806" hidden="1" xr:uid="{AE4D5A60-7B55-498C-879E-058425908E69}"/>
    <cellStyle name="쉼표 [0] 11" xfId="13805" hidden="1" xr:uid="{7F50CCCA-50AF-445A-A4BC-40E68509B9F3}"/>
    <cellStyle name="쉼표 [0] 11" xfId="13807" hidden="1" xr:uid="{0A7FF65D-611A-4DEA-8E8B-0B714E7A1E40}"/>
    <cellStyle name="쉼표 [0] 11" xfId="13811" hidden="1" xr:uid="{66468347-64DB-4F8B-9B84-AFB3D8BC794E}"/>
    <cellStyle name="쉼표 [0] 11" xfId="13813" hidden="1" xr:uid="{B2B9452F-BC38-4F52-ABD8-BA90D7454974}"/>
    <cellStyle name="쉼표 [0] 11" xfId="13812" hidden="1" xr:uid="{D68EB4D7-397B-496D-B513-560BD58937CD}"/>
    <cellStyle name="쉼표 [0] 11" xfId="13814" hidden="1" xr:uid="{20AC5588-F7E9-4E5A-8250-5BD22EBE3A07}"/>
    <cellStyle name="쉼표 [0] 11" xfId="13818" hidden="1" xr:uid="{CEBF0A09-FED1-48E1-BDDC-CEB474EA4925}"/>
    <cellStyle name="쉼표 [0] 11" xfId="13820" hidden="1" xr:uid="{3C14A75C-8CC7-477E-B519-6B41B4181F88}"/>
    <cellStyle name="쉼표 [0] 11" xfId="13819" hidden="1" xr:uid="{ADE2A71D-0A54-4758-AC57-3F2EA0A33ED2}"/>
    <cellStyle name="쉼표 [0] 11" xfId="13821" hidden="1" xr:uid="{D0584619-3C29-4926-A616-0AD21683581E}"/>
    <cellStyle name="쉼표 [0] 11" xfId="13825" hidden="1" xr:uid="{DAE50AA6-7EE2-428D-93F9-2729C7A5F88D}"/>
    <cellStyle name="쉼표 [0] 11" xfId="13827" hidden="1" xr:uid="{01E5A4EF-8F15-49F5-BDB6-78FC42CAABCC}"/>
    <cellStyle name="쉼표 [0] 11" xfId="13826" hidden="1" xr:uid="{F42B38DB-AD9B-4FBC-84A4-044CFF8EC59B}"/>
    <cellStyle name="쉼표 [0] 11" xfId="13828" hidden="1" xr:uid="{656E8D91-DB80-4516-BF94-EF565F5B965D}"/>
    <cellStyle name="쉼표 [0] 11" xfId="13832" hidden="1" xr:uid="{0067573D-C0F9-4FD1-8E99-53B24154CE67}"/>
    <cellStyle name="쉼표 [0] 11" xfId="13845" hidden="1" xr:uid="{F1B10333-2BD9-4CB4-B953-0396216FE08F}"/>
    <cellStyle name="쉼표 [0] 11" xfId="13844" hidden="1" xr:uid="{3C268857-5259-4C93-9D54-FCBBAB2CB57F}"/>
    <cellStyle name="쉼표 [0] 11" xfId="13846" hidden="1" xr:uid="{5AB3E7D9-4200-4184-8283-D5979862F369}"/>
    <cellStyle name="쉼표 [0] 11" xfId="13850" hidden="1" xr:uid="{EAC1862E-5696-4B81-9613-25F509EDCA25}"/>
    <cellStyle name="쉼표 [0] 11" xfId="13852" hidden="1" xr:uid="{2A23A8BB-91A4-41AF-BA13-245D3462F6AD}"/>
    <cellStyle name="쉼표 [0] 11" xfId="13851" hidden="1" xr:uid="{FFC9940A-039B-4463-B5FD-8208C08D3A06}"/>
    <cellStyle name="쉼표 [0] 11" xfId="13853" hidden="1" xr:uid="{958F70D8-CDF2-40D6-A760-09E30D333240}"/>
    <cellStyle name="쉼표 [0] 11" xfId="13857" hidden="1" xr:uid="{C6E83365-1DC3-4FE0-A1CE-2D16145CBA04}"/>
    <cellStyle name="쉼표 [0] 11" xfId="13859" hidden="1" xr:uid="{71DF4D60-2BFA-4412-885F-0757B3250901}"/>
    <cellStyle name="쉼표 [0] 11" xfId="13858" hidden="1" xr:uid="{BA35322E-E0CD-4E43-89AF-56B162CCF20F}"/>
    <cellStyle name="쉼표 [0] 11" xfId="13860" hidden="1" xr:uid="{805BC4CA-7B95-4C2F-AF99-99B5C87F8913}"/>
    <cellStyle name="쉼표 [0] 11" xfId="13864" hidden="1" xr:uid="{A85620A5-A287-4D19-A1A6-6BF764DFD077}"/>
    <cellStyle name="쉼표 [0] 11" xfId="13866" hidden="1" xr:uid="{C38118E9-1F93-416E-A562-516640B29A46}"/>
    <cellStyle name="쉼표 [0] 11" xfId="13865" hidden="1" xr:uid="{531E6E86-6A4A-42CC-BC27-E05719AE23C8}"/>
    <cellStyle name="쉼표 [0] 11" xfId="13867" hidden="1" xr:uid="{E3F42775-F3C0-4996-938D-895EBA1E101D}"/>
    <cellStyle name="쉼표 [0] 11" xfId="13871" hidden="1" xr:uid="{55AD1532-546A-48AB-BB38-30F64CBF68A6}"/>
    <cellStyle name="쉼표 [0] 11" xfId="13873" hidden="1" xr:uid="{D1270B9E-E229-4AF5-8F84-C416689E9F38}"/>
    <cellStyle name="쉼표 [0] 11" xfId="13872" hidden="1" xr:uid="{E8BF92A5-2EB6-49A4-AEA4-C391B78EB4E1}"/>
    <cellStyle name="쉼표 [0] 11" xfId="13874" hidden="1" xr:uid="{86D942B9-892C-4BC2-979A-851CD18C9E52}"/>
    <cellStyle name="쉼표 [0] 11" xfId="13878" hidden="1" xr:uid="{4C61CECA-D6FE-4E97-85E8-381B1920FEC7}"/>
    <cellStyle name="쉼표 [0] 11" xfId="13890" hidden="1" xr:uid="{7E737373-3085-4C39-ADC2-AC8E40A8F302}"/>
    <cellStyle name="쉼표 [0] 11" xfId="13889" hidden="1" xr:uid="{ACC0AB9B-5BED-4218-B01C-EF6E23C935E9}"/>
    <cellStyle name="쉼표 [0] 11" xfId="13891" hidden="1" xr:uid="{0E7F7D31-471C-4E68-891A-F2151D047759}"/>
    <cellStyle name="쉼표 [0] 11" xfId="13895" hidden="1" xr:uid="{5709EE88-296A-4F78-B281-B9876EC9F5B1}"/>
    <cellStyle name="쉼표 [0] 11" xfId="13897" hidden="1" xr:uid="{A4997FE6-CD7B-495A-BF65-FD2847ECF92F}"/>
    <cellStyle name="쉼표 [0] 11" xfId="13896" hidden="1" xr:uid="{F655B34B-2044-40DF-8DB6-889B66DD2C10}"/>
    <cellStyle name="쉼표 [0] 11" xfId="13898" hidden="1" xr:uid="{E44DC8D2-554F-4F65-AA9E-0340D20E23EE}"/>
    <cellStyle name="쉼표 [0] 11" xfId="13902" hidden="1" xr:uid="{27422A7F-5262-4800-85E0-38354874A401}"/>
    <cellStyle name="쉼표 [0] 11" xfId="13904" hidden="1" xr:uid="{06A41D9A-1A3B-4F93-BE6A-6229116A3075}"/>
    <cellStyle name="쉼표 [0] 11" xfId="13903" hidden="1" xr:uid="{BD6F26D6-E61F-4A69-8402-15D432A05883}"/>
    <cellStyle name="쉼표 [0] 11" xfId="13905" hidden="1" xr:uid="{14452213-FE09-474E-9E1E-F9B753A575CA}"/>
    <cellStyle name="쉼표 [0] 11" xfId="13909" hidden="1" xr:uid="{96A1EB96-7E4D-44CA-AF31-D70EF8B45B3E}"/>
    <cellStyle name="쉼표 [0] 11" xfId="13911" hidden="1" xr:uid="{8C288CB4-BFDB-4DC1-B2B2-B94BCEFA5927}"/>
    <cellStyle name="쉼표 [0] 11" xfId="13910" hidden="1" xr:uid="{FBB750F9-B268-4851-940D-4D39011B6C63}"/>
    <cellStyle name="쉼표 [0] 11" xfId="13912" hidden="1" xr:uid="{C8E67E65-4F04-4522-B527-740519767C04}"/>
    <cellStyle name="쉼표 [0] 11" xfId="13916" hidden="1" xr:uid="{C6DFAA78-18D0-47D7-B386-6DF621081758}"/>
    <cellStyle name="쉼표 [0] 11" xfId="13918" hidden="1" xr:uid="{3F750809-5E2D-4026-A25B-2C6BF608375D}"/>
    <cellStyle name="쉼표 [0] 11" xfId="13917" hidden="1" xr:uid="{A34FDEC9-6552-42B1-BB9C-3A4D455389EA}"/>
    <cellStyle name="쉼표 [0] 11" xfId="13919" hidden="1" xr:uid="{9C2A3A48-4F03-4AC3-B51E-FC4EFFA9C44C}"/>
    <cellStyle name="쉼표 [0] 11" xfId="13923" hidden="1" xr:uid="{42050235-6905-4BFE-9738-CC7AE7A2F988}"/>
    <cellStyle name="쉼표 [0] 11" xfId="13926" hidden="1" xr:uid="{83D4DEDD-618C-4833-9EF2-E0B8AB02A206}"/>
    <cellStyle name="쉼표 [0] 11" xfId="13925" hidden="1" xr:uid="{98C886F0-0B97-4431-8D6D-4E445DBDA9D8}"/>
    <cellStyle name="쉼표 [0] 11" xfId="13927" hidden="1" xr:uid="{2ACFE97F-46A6-4C3D-8704-2150F5A515D0}"/>
    <cellStyle name="쉼표 [0] 11" xfId="13931" hidden="1" xr:uid="{B1E42C17-76BB-4A85-B740-8A01E0920723}"/>
    <cellStyle name="쉼표 [0] 11" xfId="13944" hidden="1" xr:uid="{2B15FBAB-14A4-4908-B5B3-EE7E21ECE4CD}"/>
    <cellStyle name="쉼표 [0] 11" xfId="13943" hidden="1" xr:uid="{1D60893E-9F53-4038-83F3-EE25A78168C9}"/>
    <cellStyle name="쉼표 [0] 11" xfId="13945" hidden="1" xr:uid="{79B90631-DED7-4FBF-9BD5-8DCCE54B52DC}"/>
    <cellStyle name="쉼표 [0] 11" xfId="13949" hidden="1" xr:uid="{8276A290-C8E8-4B4A-8770-E07D74CD3CD4}"/>
    <cellStyle name="쉼표 [0] 11" xfId="13951" hidden="1" xr:uid="{48A8DC21-7027-4022-9394-7FB828BEA35D}"/>
    <cellStyle name="쉼표 [0] 11" xfId="13950" hidden="1" xr:uid="{37330D35-0DE1-49D1-8E28-2DD4263182EA}"/>
    <cellStyle name="쉼표 [0] 11" xfId="13952" hidden="1" xr:uid="{8A3F715D-B185-4F05-B60C-F39196155926}"/>
    <cellStyle name="쉼표 [0] 11" xfId="13956" hidden="1" xr:uid="{8BBFF650-630D-4A75-A7AF-02B1F221D85D}"/>
    <cellStyle name="쉼표 [0] 11" xfId="13958" hidden="1" xr:uid="{980D3F08-1A2E-438C-B425-CBBA90375826}"/>
    <cellStyle name="쉼표 [0] 11" xfId="13957" hidden="1" xr:uid="{22B38E32-F31E-4006-84E6-53D559CCB9A8}"/>
    <cellStyle name="쉼표 [0] 11" xfId="13959" hidden="1" xr:uid="{98BBB28A-1163-4987-9DB5-397F22B76F03}"/>
    <cellStyle name="쉼표 [0] 11" xfId="13963" hidden="1" xr:uid="{1AC226A1-4984-4303-84FD-2F146984E554}"/>
    <cellStyle name="쉼표 [0] 11" xfId="13965" hidden="1" xr:uid="{EE92627E-11B3-4708-BA26-6C5BEA42A069}"/>
    <cellStyle name="쉼표 [0] 11" xfId="13964" hidden="1" xr:uid="{1ECD4428-5259-417B-93D2-77937DCC799C}"/>
    <cellStyle name="쉼표 [0] 11" xfId="13966" hidden="1" xr:uid="{FD7C51E7-0DF8-4E10-85F4-399369557846}"/>
    <cellStyle name="쉼표 [0] 11" xfId="13970" hidden="1" xr:uid="{ACFE5A5E-3D93-4B5D-BE27-552E28DD944A}"/>
    <cellStyle name="쉼표 [0] 11" xfId="13972" hidden="1" xr:uid="{1E76942C-7827-48BE-864A-09DA7319EECB}"/>
    <cellStyle name="쉼표 [0] 11" xfId="13971" hidden="1" xr:uid="{456E71BC-B9E4-4A6E-B240-B6164C396F0A}"/>
    <cellStyle name="쉼표 [0] 11" xfId="13973" hidden="1" xr:uid="{76BCDB98-1EF9-42D5-91D6-2ED519728C71}"/>
    <cellStyle name="쉼표 [0] 11" xfId="13977" hidden="1" xr:uid="{6EB3E24D-17FF-4453-82D8-4B347E8FFBDC}"/>
    <cellStyle name="쉼표 [0] 11" xfId="13986" hidden="1" xr:uid="{54F76215-988C-4A45-9188-68CA0CAC2E2B}"/>
    <cellStyle name="쉼표 [0] 11" xfId="13985" hidden="1" xr:uid="{6A19C1BC-206D-45B6-AF2F-70C6854631CD}"/>
    <cellStyle name="쉼표 [0] 11" xfId="13987" hidden="1" xr:uid="{F40C6F38-CA49-4266-BF5A-9FF6E6865C9E}"/>
    <cellStyle name="쉼표 [0] 11" xfId="13991" hidden="1" xr:uid="{8921B48E-CD68-421F-A4DC-C6F596AE1157}"/>
    <cellStyle name="쉼표 [0] 11" xfId="13993" hidden="1" xr:uid="{D79D94AD-558B-403F-9D1A-2012A8273794}"/>
    <cellStyle name="쉼표 [0] 11" xfId="13992" hidden="1" xr:uid="{DA9EAC55-8FB3-49A1-A550-4DC65B7F2E26}"/>
    <cellStyle name="쉼표 [0] 11" xfId="13994" hidden="1" xr:uid="{155EFCAF-2A36-48A5-868A-F2537CDD45F5}"/>
    <cellStyle name="쉼표 [0] 11" xfId="13998" hidden="1" xr:uid="{BC3BC655-5B2E-4A13-A6E0-C2A7AC68E36D}"/>
    <cellStyle name="쉼표 [0] 11" xfId="14000" hidden="1" xr:uid="{BBE88425-FD2D-44AF-B1C2-7E2CC0BEC4F1}"/>
    <cellStyle name="쉼표 [0] 11" xfId="13999" hidden="1" xr:uid="{C939268F-F34F-45DB-AC3F-9EFC33B0A499}"/>
    <cellStyle name="쉼표 [0] 11" xfId="14001" hidden="1" xr:uid="{85184105-C2C1-41B9-B8D5-852CB5C70F13}"/>
    <cellStyle name="쉼표 [0] 11" xfId="14005" hidden="1" xr:uid="{7CA8E770-3882-473C-A7F8-72B675189339}"/>
    <cellStyle name="쉼표 [0] 11" xfId="14007" hidden="1" xr:uid="{5324BCD9-ED17-4E38-BFF6-061E5452C5BF}"/>
    <cellStyle name="쉼표 [0] 11" xfId="14006" hidden="1" xr:uid="{7BFC316A-F1A8-4593-9B01-0F2375E1FE04}"/>
    <cellStyle name="쉼표 [0] 11" xfId="14008" hidden="1" xr:uid="{368CC9D3-932E-4318-9203-EA115C6E44C8}"/>
    <cellStyle name="쉼표 [0] 11" xfId="14012" hidden="1" xr:uid="{75133D74-44A6-4E88-A16B-39E38D335496}"/>
    <cellStyle name="쉼표 [0] 11" xfId="14014" hidden="1" xr:uid="{CEC9F22D-2A77-426D-9BBF-83A043967234}"/>
    <cellStyle name="쉼표 [0] 11" xfId="14013" hidden="1" xr:uid="{D89F6D44-7275-4099-8A8D-1B7C723DF804}"/>
    <cellStyle name="쉼표 [0] 11" xfId="14015" hidden="1" xr:uid="{F50BB5C2-8131-4C6D-9C36-6225E5D1FB3A}"/>
    <cellStyle name="쉼표 [0] 11" xfId="14019" hidden="1" xr:uid="{D5E691FC-2024-49ED-BB3A-2E6E7E1B2DA9}"/>
    <cellStyle name="쉼표 [0] 11" xfId="13886" hidden="1" xr:uid="{F6CCACB8-C98B-4DA0-A9A9-F985A8053170}"/>
    <cellStyle name="쉼표 [0] 11" xfId="13885" hidden="1" xr:uid="{6A9479FD-57C2-47FA-AC20-17043A5DF504}"/>
    <cellStyle name="쉼표 [0] 11" xfId="13887" hidden="1" xr:uid="{97184F4D-3C9B-4BD3-BC81-1912EE732D7E}"/>
    <cellStyle name="쉼표 [0] 11" xfId="13924" hidden="1" xr:uid="{47A82FB0-1DC0-494D-B6F1-163D8874A86C}"/>
    <cellStyle name="쉼표 [0] 11" xfId="14029" hidden="1" xr:uid="{D236DBD1-1E24-4E76-9BBA-6D02021DC0A2}"/>
    <cellStyle name="쉼표 [0] 11" xfId="14028" hidden="1" xr:uid="{D3702775-B7A3-451B-8F67-F88E607C10BB}"/>
    <cellStyle name="쉼표 [0] 11" xfId="14030" hidden="1" xr:uid="{06A8E64D-0CD3-425C-A732-6161089154B2}"/>
    <cellStyle name="쉼표 [0] 11" xfId="14034" hidden="1" xr:uid="{354EF490-9F20-4A67-B5F6-D26558F92C49}"/>
    <cellStyle name="쉼표 [0] 11" xfId="14036" hidden="1" xr:uid="{776132EA-F3FC-4B27-8C6D-B111D51DF967}"/>
    <cellStyle name="쉼표 [0] 11" xfId="14035" hidden="1" xr:uid="{1B9352B8-2F99-4B76-A576-1F94E1E96F4E}"/>
    <cellStyle name="쉼표 [0] 11" xfId="14037" hidden="1" xr:uid="{9A63078F-7FAD-4D08-83CC-412C2490A5C7}"/>
    <cellStyle name="쉼표 [0] 11" xfId="14041" hidden="1" xr:uid="{0DAF75CC-D5F9-4B45-ADD0-32CA5CD0A6F6}"/>
    <cellStyle name="쉼표 [0] 11" xfId="14043" hidden="1" xr:uid="{D6B77539-EFE4-4AFF-909B-394741B67E1B}"/>
    <cellStyle name="쉼표 [0] 11" xfId="14042" hidden="1" xr:uid="{4095936D-5222-4772-9B74-0EA6BBC06290}"/>
    <cellStyle name="쉼표 [0] 11" xfId="14044" hidden="1" xr:uid="{8C98ED1E-4EE1-4CF3-ACFE-FC1791E1A649}"/>
    <cellStyle name="쉼표 [0] 11" xfId="14048" hidden="1" xr:uid="{15D1AFCB-91CB-4ECA-B25C-9DA7525EA574}"/>
    <cellStyle name="쉼표 [0] 11" xfId="14050" hidden="1" xr:uid="{AB0C4F0E-63B1-4D48-A43B-19BECDFEBD37}"/>
    <cellStyle name="쉼표 [0] 11" xfId="14049" hidden="1" xr:uid="{FA4656B6-490E-402D-9B34-3B0238D9A36A}"/>
    <cellStyle name="쉼표 [0] 11" xfId="14051" hidden="1" xr:uid="{A16F9A5A-B038-4178-B968-AF11656EC950}"/>
    <cellStyle name="쉼표 [0] 11" xfId="14055" hidden="1" xr:uid="{28F65C89-7D5E-4D24-B1BE-D23261D7FF27}"/>
    <cellStyle name="쉼표 [0] 11" xfId="14057" hidden="1" xr:uid="{3ED5DA0A-7A0F-4EF5-BEC3-763305F88B93}"/>
    <cellStyle name="쉼표 [0] 11" xfId="14056" hidden="1" xr:uid="{00686E21-1316-4DE0-A1B5-6E962138BE33}"/>
    <cellStyle name="쉼표 [0] 11" xfId="14058" hidden="1" xr:uid="{4E761918-2A45-4A5E-89BD-848949CA2930}"/>
    <cellStyle name="쉼표 [0] 11" xfId="14062" hidden="1" xr:uid="{8FB8F9CD-9869-4932-A592-6976C8C78B42}"/>
    <cellStyle name="쉼표 [0] 11" xfId="14071" hidden="1" xr:uid="{11D3C031-B6D4-47F5-94F0-9DA4B4BDD5E8}"/>
    <cellStyle name="쉼표 [0] 11" xfId="14070" hidden="1" xr:uid="{F21039B7-612F-419F-A674-8A7F7D227BD9}"/>
    <cellStyle name="쉼표 [0] 11" xfId="14072" hidden="1" xr:uid="{E81FBB87-C2A5-4BC1-BC08-2CD2D40E029B}"/>
    <cellStyle name="쉼표 [0] 11" xfId="14076" hidden="1" xr:uid="{D13B071E-887E-493D-B486-6EE9E5AEA257}"/>
    <cellStyle name="쉼표 [0] 11" xfId="14078" hidden="1" xr:uid="{15D5E172-8045-40AE-82A4-73BD58330F2D}"/>
    <cellStyle name="쉼표 [0] 11" xfId="14077" hidden="1" xr:uid="{14C84CC8-215A-4951-883C-5C14B334F8D5}"/>
    <cellStyle name="쉼표 [0] 11" xfId="14079" hidden="1" xr:uid="{2FCD12C1-EFE3-4992-913C-4A117EC5F8BA}"/>
    <cellStyle name="쉼표 [0] 11" xfId="14083" hidden="1" xr:uid="{F78A7223-3881-4D41-8CD9-22D715ADE8BD}"/>
    <cellStyle name="쉼표 [0] 11" xfId="14085" hidden="1" xr:uid="{4C1C5CCF-CC59-4993-99A7-91A35DFF4B37}"/>
    <cellStyle name="쉼표 [0] 11" xfId="14084" hidden="1" xr:uid="{40F68588-C491-4AF8-8770-09033D0B1528}"/>
    <cellStyle name="쉼표 [0] 11" xfId="14086" hidden="1" xr:uid="{0D8938C8-B860-440D-9445-FAA5CB724FDC}"/>
    <cellStyle name="쉼표 [0] 11" xfId="14090" hidden="1" xr:uid="{72ACD240-A370-426E-998A-6B429F0C89BA}"/>
    <cellStyle name="쉼표 [0] 11" xfId="14092" hidden="1" xr:uid="{A2C98BF4-CC8C-49BA-AFAB-81458AC38D5B}"/>
    <cellStyle name="쉼표 [0] 11" xfId="14091" hidden="1" xr:uid="{80E66037-8E98-4810-A2F9-953BD0AD5031}"/>
    <cellStyle name="쉼표 [0] 11" xfId="14093" hidden="1" xr:uid="{B09DDDEC-2A2C-4839-B536-D971133E4B19}"/>
    <cellStyle name="쉼표 [0] 11" xfId="14097" hidden="1" xr:uid="{27CB8C77-6996-49D2-B5CF-F2584C92BF09}"/>
    <cellStyle name="쉼표 [0] 11" xfId="14099" hidden="1" xr:uid="{E699C3B7-3AAB-4EFD-9560-0DCCB4437C31}"/>
    <cellStyle name="쉼표 [0] 11" xfId="14098" hidden="1" xr:uid="{82C420C6-DC51-49C0-8B26-8742441A045D}"/>
    <cellStyle name="쉼표 [0] 11" xfId="14100" hidden="1" xr:uid="{13750689-C02C-42B3-9862-4BD57EB21F3D}"/>
    <cellStyle name="쉼표 [0] 11" xfId="14104" hidden="1" xr:uid="{6F7CC6B4-9EC5-42FA-9562-40A77E98BB01}"/>
    <cellStyle name="쉼표 [0] 11" xfId="13939" hidden="1" xr:uid="{3343D6CE-548D-4556-AE8B-7CDCB041D7C9}"/>
    <cellStyle name="쉼표 [0] 11" xfId="13888" hidden="1" xr:uid="{F8185E60-6FE0-408B-9C00-9203BA6A4EAE}"/>
    <cellStyle name="쉼표 [0] 11" xfId="13879" hidden="1" xr:uid="{0CF03ACB-21DF-4941-9AB8-67E5572849E4}"/>
    <cellStyle name="쉼표 [0] 11" xfId="13882" hidden="1" xr:uid="{6A157750-7C02-40D2-9AAF-BB47B31CBD1E}"/>
    <cellStyle name="쉼표 [0] 11" xfId="14114" hidden="1" xr:uid="{5CD92520-B59B-4C21-89D1-68646584119F}"/>
    <cellStyle name="쉼표 [0] 11" xfId="14113" hidden="1" xr:uid="{08F7180C-D0D3-415D-9CCE-CE530E661BAF}"/>
    <cellStyle name="쉼표 [0] 11" xfId="14115" hidden="1" xr:uid="{07A81F69-4799-4711-A8BA-5A9AD74A167B}"/>
    <cellStyle name="쉼표 [0] 11" xfId="14119" hidden="1" xr:uid="{7E4E7CA5-6F76-4E84-94ED-8347DDDCDFC5}"/>
    <cellStyle name="쉼표 [0] 11" xfId="14121" hidden="1" xr:uid="{D0B4E01A-B814-434E-ACF7-3BC9B5CA7D2F}"/>
    <cellStyle name="쉼표 [0] 11" xfId="14120" hidden="1" xr:uid="{1C1D41B2-F3DF-4F60-9D3A-B906D61C18B5}"/>
    <cellStyle name="쉼표 [0] 11" xfId="14122" hidden="1" xr:uid="{A53AF165-E602-4DE6-AE5D-00B6003512A5}"/>
    <cellStyle name="쉼표 [0] 11" xfId="14126" hidden="1" xr:uid="{D29753CF-A7C2-42C1-9DB6-78FF03E23D77}"/>
    <cellStyle name="쉼표 [0] 11" xfId="14128" hidden="1" xr:uid="{7889C270-E7BE-4A87-B921-BF8E9CB06A22}"/>
    <cellStyle name="쉼표 [0] 11" xfId="14127" hidden="1" xr:uid="{6DB79B64-B4D9-48C9-A5FE-296BAD52282A}"/>
    <cellStyle name="쉼표 [0] 11" xfId="14129" hidden="1" xr:uid="{A6C85C96-7073-4E8C-98AC-C63E26C21277}"/>
    <cellStyle name="쉼표 [0] 11" xfId="14133" hidden="1" xr:uid="{3569C743-316D-43D7-BBEA-3983D2738FD6}"/>
    <cellStyle name="쉼표 [0] 11" xfId="14135" hidden="1" xr:uid="{70AFE378-1404-4C71-A081-5F2F87DCB0CD}"/>
    <cellStyle name="쉼표 [0] 11" xfId="14134" hidden="1" xr:uid="{247B06D1-225F-412C-82E9-5A0111E8EB84}"/>
    <cellStyle name="쉼표 [0] 11" xfId="14136" hidden="1" xr:uid="{7043EA5F-E9F5-44B0-9FF7-7A0732CC5C9B}"/>
    <cellStyle name="쉼표 [0] 11" xfId="14140" hidden="1" xr:uid="{832950B9-D1DB-4F37-B477-C368C2CB8D5D}"/>
    <cellStyle name="쉼표 [0] 11" xfId="14142" hidden="1" xr:uid="{E45F5A9A-77E9-4907-A46A-98EC18265FF6}"/>
    <cellStyle name="쉼표 [0] 11" xfId="14141" hidden="1" xr:uid="{9C2A3AFB-5DBC-4A94-A7E1-8CDF6BE449A1}"/>
    <cellStyle name="쉼표 [0] 11" xfId="14143" hidden="1" xr:uid="{9AF52345-0917-44FA-88F8-D66931A8645B}"/>
    <cellStyle name="쉼표 [0] 11" xfId="14147" hidden="1" xr:uid="{8167949F-AC2F-4BC7-A20B-6E07C37D800D}"/>
    <cellStyle name="쉼표 [0] 11" xfId="14156" hidden="1" xr:uid="{687F55F6-35CB-40E5-8B98-CA75C7062942}"/>
    <cellStyle name="쉼표 [0] 11" xfId="14155" hidden="1" xr:uid="{F57FA4D6-E0A5-441A-812D-A93AC211B5DB}"/>
    <cellStyle name="쉼표 [0] 11" xfId="14157" hidden="1" xr:uid="{CCCCCD91-E9E9-4E13-919E-79EED395E35B}"/>
    <cellStyle name="쉼표 [0] 11" xfId="14161" hidden="1" xr:uid="{F96AFBE0-3A9C-477C-AD0B-6B7ECC4FA7B1}"/>
    <cellStyle name="쉼표 [0] 11" xfId="14163" hidden="1" xr:uid="{31E04F83-2638-4E16-94B6-7B35E1177C0D}"/>
    <cellStyle name="쉼표 [0] 11" xfId="14162" hidden="1" xr:uid="{4F0DDD0D-EB60-4EE6-BD68-EE4B4F2EE00B}"/>
    <cellStyle name="쉼표 [0] 11" xfId="14164" hidden="1" xr:uid="{6CE9D4C5-B151-41D0-93B1-3C165E36923B}"/>
    <cellStyle name="쉼표 [0] 11" xfId="14168" hidden="1" xr:uid="{81356D90-9322-44F1-AE22-E4058627DB24}"/>
    <cellStyle name="쉼표 [0] 11" xfId="14170" hidden="1" xr:uid="{8D1E7ABE-7C92-4153-9A03-1B6B7248D29F}"/>
    <cellStyle name="쉼표 [0] 11" xfId="14169" hidden="1" xr:uid="{37FB6C70-8747-419C-9C33-33B7C3826337}"/>
    <cellStyle name="쉼표 [0] 11" xfId="14171" hidden="1" xr:uid="{64375B76-697F-49A4-BE87-D643851D37C3}"/>
    <cellStyle name="쉼표 [0] 11" xfId="14175" hidden="1" xr:uid="{B6A26EA4-6278-45DA-8EEA-3E921E48BDD8}"/>
    <cellStyle name="쉼표 [0] 11" xfId="14177" hidden="1" xr:uid="{A4BA6171-4026-4FD3-9D07-9CC1C243F22E}"/>
    <cellStyle name="쉼표 [0] 11" xfId="14176" hidden="1" xr:uid="{E35ECE87-2163-4F9A-93CA-E2BC46790D70}"/>
    <cellStyle name="쉼표 [0] 11" xfId="14178" hidden="1" xr:uid="{4200FFFC-06E3-436B-AB07-B6845C337156}"/>
    <cellStyle name="쉼표 [0] 11" xfId="14182" hidden="1" xr:uid="{4C472330-6899-4F38-A16B-E4A91699DC6D}"/>
    <cellStyle name="쉼표 [0] 11" xfId="14184" hidden="1" xr:uid="{BE1FF30C-19C7-441E-AEA8-35B8EA9599F7}"/>
    <cellStyle name="쉼표 [0] 11" xfId="14183" hidden="1" xr:uid="{60E36575-6F9F-447C-ACFA-D31D5100ED36}"/>
    <cellStyle name="쉼표 [0] 11" xfId="14185" hidden="1" xr:uid="{A358F266-823D-4313-B0F1-CD1C57BE9450}"/>
    <cellStyle name="쉼표 [0] 11" xfId="14189" hidden="1" xr:uid="{7ADFD34D-3C95-4B9E-8754-C3A675E93DE6}"/>
    <cellStyle name="쉼표 [0] 11" xfId="12821" hidden="1" xr:uid="{FDA3044A-DCF8-4670-A971-F8AA510C05B3}"/>
    <cellStyle name="쉼표 [0] 11" xfId="13393" hidden="1" xr:uid="{61E7DE27-EF18-4428-867A-920A3B24B81B}"/>
    <cellStyle name="쉼표 [0] 11" xfId="12684" hidden="1" xr:uid="{3C3E8192-C72E-4CBC-B27A-2DE443A7B222}"/>
    <cellStyle name="쉼표 [0] 11" xfId="10817" hidden="1" xr:uid="{3B503445-7CA8-40AF-91A5-D4B1ABDDF027}"/>
    <cellStyle name="쉼표 [0] 11" xfId="14201" hidden="1" xr:uid="{9C0832D7-0567-4C77-8315-15D89D2313BE}"/>
    <cellStyle name="쉼표 [0] 11" xfId="14200" hidden="1" xr:uid="{A34D7B6A-8461-4EAF-8B87-E89163B987B8}"/>
    <cellStyle name="쉼표 [0] 11" xfId="14202" hidden="1" xr:uid="{4868B822-67EB-4E62-BA5D-F25D0153A4C6}"/>
    <cellStyle name="쉼표 [0] 11" xfId="14206" hidden="1" xr:uid="{226A9561-4CB0-442A-A350-5B368BE8B754}"/>
    <cellStyle name="쉼표 [0] 11" xfId="14208" hidden="1" xr:uid="{E2E3C9BB-26F7-4EED-957B-FCD5C164E79D}"/>
    <cellStyle name="쉼표 [0] 11" xfId="14207" hidden="1" xr:uid="{91BF1BD7-FD1B-445E-8133-FF093D2696C5}"/>
    <cellStyle name="쉼표 [0] 11" xfId="14209" hidden="1" xr:uid="{2AC19B25-EC06-41A0-8287-7844A26FC35F}"/>
    <cellStyle name="쉼표 [0] 11" xfId="14213" hidden="1" xr:uid="{5F8DC6EA-2990-414F-B052-17211CE5EF21}"/>
    <cellStyle name="쉼표 [0] 11" xfId="14215" hidden="1" xr:uid="{2B584C81-3E04-425A-9B52-6D38D666F92D}"/>
    <cellStyle name="쉼표 [0] 11" xfId="14214" hidden="1" xr:uid="{ED663915-1779-40A9-80CD-81C3DD6A558A}"/>
    <cellStyle name="쉼표 [0] 11" xfId="14216" hidden="1" xr:uid="{6834E99A-512B-43CB-89F9-25F2A64B15DA}"/>
    <cellStyle name="쉼표 [0] 11" xfId="14220" hidden="1" xr:uid="{1075C445-01EF-45BE-930F-F9BEDC284BDF}"/>
    <cellStyle name="쉼표 [0] 11" xfId="14222" hidden="1" xr:uid="{BB77C478-AE93-460D-8D18-9A28229AC4AF}"/>
    <cellStyle name="쉼표 [0] 11" xfId="14221" hidden="1" xr:uid="{18BE903E-E1D1-4565-A424-29D2A6BFE1B6}"/>
    <cellStyle name="쉼표 [0] 11" xfId="14223" hidden="1" xr:uid="{57C2C43A-6D66-4679-B943-8247B03DAD7B}"/>
    <cellStyle name="쉼표 [0] 11" xfId="14227" hidden="1" xr:uid="{CD9B46B5-C883-4CC8-B2D4-CA7125E935C7}"/>
    <cellStyle name="쉼표 [0] 11" xfId="14229" hidden="1" xr:uid="{20C91FC0-D493-41EC-9DF7-B89C0B2D3D9C}"/>
    <cellStyle name="쉼표 [0] 11" xfId="14228" hidden="1" xr:uid="{1C86E166-B0F6-4BEF-AA5B-7C6BBE48AA42}"/>
    <cellStyle name="쉼표 [0] 11" xfId="14230" hidden="1" xr:uid="{A8A13551-793B-4146-8A83-667F5406D350}"/>
    <cellStyle name="쉼표 [0] 11" xfId="14234" hidden="1" xr:uid="{643AB975-AD9A-469F-A318-0CFF4EDBB039}"/>
    <cellStyle name="쉼표 [0] 11" xfId="14247" hidden="1" xr:uid="{B313844F-33F1-4015-8EC9-AC44A06EB405}"/>
    <cellStyle name="쉼표 [0] 11" xfId="14246" hidden="1" xr:uid="{F067527F-22A9-41D6-BB6F-55586087F714}"/>
    <cellStyle name="쉼표 [0] 11" xfId="14248" hidden="1" xr:uid="{75F545E9-7927-45F2-9C3B-B5B5E5D2D035}"/>
    <cellStyle name="쉼표 [0] 11" xfId="14252" hidden="1" xr:uid="{770ED654-CA43-45BB-91BD-90E7DE7C8596}"/>
    <cellStyle name="쉼표 [0] 11" xfId="14254" hidden="1" xr:uid="{31C36397-DA72-429D-B82E-43BEF390442A}"/>
    <cellStyle name="쉼표 [0] 11" xfId="14253" hidden="1" xr:uid="{39C63750-03CA-4D1A-B4BF-A5645D9601EF}"/>
    <cellStyle name="쉼표 [0] 11" xfId="14255" hidden="1" xr:uid="{4BCA0FF9-4B87-40AD-BCD6-ACCEA1A00CF4}"/>
    <cellStyle name="쉼표 [0] 11" xfId="14259" hidden="1" xr:uid="{851A7EC2-3686-4EBA-A855-4B01973BEDC5}"/>
    <cellStyle name="쉼표 [0] 11" xfId="14261" hidden="1" xr:uid="{2257F658-2A44-4556-8C3D-ABEA093CC560}"/>
    <cellStyle name="쉼표 [0] 11" xfId="14260" hidden="1" xr:uid="{DCE74C69-E5F7-4F87-8C33-F18D35C47C6A}"/>
    <cellStyle name="쉼표 [0] 11" xfId="14262" hidden="1" xr:uid="{078DCDB3-9548-4ED6-87D9-0C886AB711E1}"/>
    <cellStyle name="쉼표 [0] 11" xfId="14266" hidden="1" xr:uid="{D6EFEBD4-5353-440A-9E1A-4989809443FE}"/>
    <cellStyle name="쉼표 [0] 11" xfId="14268" hidden="1" xr:uid="{9081E139-C225-461E-94BA-CDF7905F7A24}"/>
    <cellStyle name="쉼표 [0] 11" xfId="14267" hidden="1" xr:uid="{43B60073-2357-45CA-9018-49FD87C663AF}"/>
    <cellStyle name="쉼표 [0] 11" xfId="14269" hidden="1" xr:uid="{5EDB821A-F0A0-4623-921C-6B4417BA9192}"/>
    <cellStyle name="쉼표 [0] 11" xfId="14273" hidden="1" xr:uid="{F7DB99CD-5E7C-41A1-9597-2D694AE80439}"/>
    <cellStyle name="쉼표 [0] 11" xfId="14275" hidden="1" xr:uid="{6633EB50-0F04-43A5-AFC3-B72C06F49916}"/>
    <cellStyle name="쉼표 [0] 11" xfId="14274" hidden="1" xr:uid="{5DE8F8AF-FF41-4DE7-8B54-E221239F5142}"/>
    <cellStyle name="쉼표 [0] 11" xfId="14276" hidden="1" xr:uid="{C910EDA2-1FE9-429F-B6B4-491B393025FD}"/>
    <cellStyle name="쉼표 [0] 11" xfId="14280" hidden="1" xr:uid="{98F3E256-502D-4DDD-AC15-71AE617287D2}"/>
    <cellStyle name="쉼표 [0] 11" xfId="14292" hidden="1" xr:uid="{8584AFED-1291-4741-A4B5-8712BD987D8C}"/>
    <cellStyle name="쉼표 [0] 11" xfId="14291" hidden="1" xr:uid="{039CA6B6-28CE-47C6-A8B0-B72B06636525}"/>
    <cellStyle name="쉼표 [0] 11" xfId="14293" hidden="1" xr:uid="{C1215997-74C6-4C5B-8F14-DD7DE4296FDE}"/>
    <cellStyle name="쉼표 [0] 11" xfId="14297" hidden="1" xr:uid="{66705CAE-124E-4785-96CB-EA62582612ED}"/>
    <cellStyle name="쉼표 [0] 11" xfId="14299" hidden="1" xr:uid="{578FD753-FE27-405A-AFF4-0984B02AF18A}"/>
    <cellStyle name="쉼표 [0] 11" xfId="14298" hidden="1" xr:uid="{F829833C-4F1A-4FBF-A6E1-3EE898F17AF9}"/>
    <cellStyle name="쉼표 [0] 11" xfId="14300" hidden="1" xr:uid="{422AF305-0676-4868-A9D6-53552DE9E9B3}"/>
    <cellStyle name="쉼표 [0] 11" xfId="14304" hidden="1" xr:uid="{BB0299C3-BB2E-4388-ACA1-205C0FBC282F}"/>
    <cellStyle name="쉼표 [0] 11" xfId="14306" hidden="1" xr:uid="{BA1736E5-C635-4DF8-8E25-C6529249DB4D}"/>
    <cellStyle name="쉼표 [0] 11" xfId="14305" hidden="1" xr:uid="{30A9CCB9-264B-4178-8D20-6D6FC04F7303}"/>
    <cellStyle name="쉼표 [0] 11" xfId="14307" hidden="1" xr:uid="{D831A0D8-547A-4414-AD1D-FCB6AF197791}"/>
    <cellStyle name="쉼표 [0] 11" xfId="14311" hidden="1" xr:uid="{283C58B7-4ABB-4963-94DE-02BC48654DF0}"/>
    <cellStyle name="쉼표 [0] 11" xfId="14313" hidden="1" xr:uid="{4C267E29-0FFF-430F-89E0-92F12072BB0B}"/>
    <cellStyle name="쉼표 [0] 11" xfId="14312" hidden="1" xr:uid="{FD3B08B5-D194-46C1-80A0-B3E531B9F7D7}"/>
    <cellStyle name="쉼표 [0] 11" xfId="14314" hidden="1" xr:uid="{885C9B02-8709-4C92-B324-7B9F84BE020C}"/>
    <cellStyle name="쉼표 [0] 11" xfId="14318" hidden="1" xr:uid="{DAC1D3DF-CCDC-4551-9691-18F7D0971607}"/>
    <cellStyle name="쉼표 [0] 11" xfId="14320" hidden="1" xr:uid="{A166C072-0746-4ED6-84C2-FC75154F9050}"/>
    <cellStyle name="쉼표 [0] 11" xfId="14319" hidden="1" xr:uid="{0D94B1EE-D193-45A7-A597-069C83AB6EF7}"/>
    <cellStyle name="쉼표 [0] 11" xfId="14321" hidden="1" xr:uid="{CD2F0529-6811-4961-9C54-3BE10AE56A6B}"/>
    <cellStyle name="쉼표 [0] 11" xfId="14325" hidden="1" xr:uid="{CD566C7D-E9A1-4D21-994A-5E5410962F80}"/>
    <cellStyle name="쉼표 [0] 11" xfId="14328" hidden="1" xr:uid="{1F27560D-D741-417B-AAF5-463CE28EC30D}"/>
    <cellStyle name="쉼표 [0] 11" xfId="14327" hidden="1" xr:uid="{65E58274-8FA8-42C6-8B1A-C83831944827}"/>
    <cellStyle name="쉼표 [0] 11" xfId="14329" hidden="1" xr:uid="{F67650E5-84A5-47B3-A2A7-E3548DCFE44C}"/>
    <cellStyle name="쉼표 [0] 11" xfId="14333" hidden="1" xr:uid="{85526BE5-7447-491E-A949-05BC6CEB84E7}"/>
    <cellStyle name="쉼표 [0] 11" xfId="14346" hidden="1" xr:uid="{717D86D1-5786-441C-AD26-306F2A2B7F77}"/>
    <cellStyle name="쉼표 [0] 11" xfId="14345" hidden="1" xr:uid="{5EE0C49A-4D2A-421A-BD02-C00F994B0704}"/>
    <cellStyle name="쉼표 [0] 11" xfId="14347" hidden="1" xr:uid="{8A6BEDF6-9B33-4D14-B654-65EFA0E4002C}"/>
    <cellStyle name="쉼표 [0] 11" xfId="14351" hidden="1" xr:uid="{272E1F2E-4FC1-495B-914C-4C8ED09168DE}"/>
    <cellStyle name="쉼표 [0] 11" xfId="14353" hidden="1" xr:uid="{1361052D-AF43-4EEC-AE25-2E4923927856}"/>
    <cellStyle name="쉼표 [0] 11" xfId="14352" hidden="1" xr:uid="{8D71B116-18D1-4277-A3D2-2EF92E84E8A2}"/>
    <cellStyle name="쉼표 [0] 11" xfId="14354" hidden="1" xr:uid="{7A8594B0-047A-4316-855F-E4EA804DE3BB}"/>
    <cellStyle name="쉼표 [0] 11" xfId="14358" hidden="1" xr:uid="{299702F5-62BA-41BE-85D5-75E76E35BE89}"/>
    <cellStyle name="쉼표 [0] 11" xfId="14360" hidden="1" xr:uid="{7AEBE0F4-36FF-4F36-993E-1E51BC364A2D}"/>
    <cellStyle name="쉼표 [0] 11" xfId="14359" hidden="1" xr:uid="{B04FA763-3BC9-4773-B09A-6C7DC2BE6D14}"/>
    <cellStyle name="쉼표 [0] 11" xfId="14361" hidden="1" xr:uid="{83A605F0-9626-49E8-A1F7-0501D2F81A9D}"/>
    <cellStyle name="쉼표 [0] 11" xfId="14365" hidden="1" xr:uid="{78126820-1F45-4705-91AA-8CA3873A6764}"/>
    <cellStyle name="쉼표 [0] 11" xfId="14367" hidden="1" xr:uid="{9A423A0A-14EE-4D40-836A-AD7C68B1272C}"/>
    <cellStyle name="쉼표 [0] 11" xfId="14366" hidden="1" xr:uid="{FEE36B95-A037-4488-A75C-98493A83CB3B}"/>
    <cellStyle name="쉼표 [0] 11" xfId="14368" hidden="1" xr:uid="{4F907C32-78E7-4721-977E-6FBE3BCBEF7D}"/>
    <cellStyle name="쉼표 [0] 11" xfId="14372" hidden="1" xr:uid="{58B7CC5B-5F93-485D-AA14-D6DE2B63BC74}"/>
    <cellStyle name="쉼표 [0] 11" xfId="14374" hidden="1" xr:uid="{F7180962-7959-460B-B343-6051C0408DC4}"/>
    <cellStyle name="쉼표 [0] 11" xfId="14373" hidden="1" xr:uid="{AEF5459E-7FB7-4C29-91A1-0E25662F3D87}"/>
    <cellStyle name="쉼표 [0] 11" xfId="14375" hidden="1" xr:uid="{CE1246F0-9DFD-4E5A-A04D-0EE6590702F4}"/>
    <cellStyle name="쉼표 [0] 11" xfId="14379" hidden="1" xr:uid="{7B20625C-60A2-417D-93E6-4590A0A84A3A}"/>
    <cellStyle name="쉼표 [0] 11" xfId="14388" hidden="1" xr:uid="{AF4EFF1B-2E16-41D0-AAE4-A2E748E116F2}"/>
    <cellStyle name="쉼표 [0] 11" xfId="14387" hidden="1" xr:uid="{D24D9463-B830-48D7-8605-4489DFC874E9}"/>
    <cellStyle name="쉼표 [0] 11" xfId="14389" hidden="1" xr:uid="{338C9B2E-250D-4CA5-8EE7-EB96118C96C1}"/>
    <cellStyle name="쉼표 [0] 11" xfId="14393" hidden="1" xr:uid="{67992154-51F6-4188-A8D9-4ECA331227A4}"/>
    <cellStyle name="쉼표 [0] 11" xfId="14395" hidden="1" xr:uid="{823BFE5C-E876-498C-BA8D-BED9F54B79D1}"/>
    <cellStyle name="쉼표 [0] 11" xfId="14394" hidden="1" xr:uid="{60964223-3B19-45B0-BB4A-97D9C8893FAE}"/>
    <cellStyle name="쉼표 [0] 11" xfId="14396" hidden="1" xr:uid="{3099054A-358E-470C-96B2-869D5863C8D6}"/>
    <cellStyle name="쉼표 [0] 11" xfId="14400" hidden="1" xr:uid="{FCC8AD7F-4788-4AF1-A176-9A62EC9FF88D}"/>
    <cellStyle name="쉼표 [0] 11" xfId="14402" hidden="1" xr:uid="{1660EFAC-CE56-4B76-B54A-FDA93F6FF371}"/>
    <cellStyle name="쉼표 [0] 11" xfId="14401" hidden="1" xr:uid="{5E130DF1-4D6C-4196-A6BB-C132780AA73D}"/>
    <cellStyle name="쉼표 [0] 11" xfId="14403" hidden="1" xr:uid="{0A8BAF10-2958-4064-8B5B-460F6CF55B8C}"/>
    <cellStyle name="쉼표 [0] 11" xfId="14407" hidden="1" xr:uid="{19EC487B-8264-4C90-A6B8-CD3FC108FE11}"/>
    <cellStyle name="쉼표 [0] 11" xfId="14409" hidden="1" xr:uid="{210D2040-4D09-4C2F-92D4-E982CE0D79DB}"/>
    <cellStyle name="쉼표 [0] 11" xfId="14408" hidden="1" xr:uid="{9F5FC1F6-8FF8-47D2-9DE7-A9E55325AC22}"/>
    <cellStyle name="쉼표 [0] 11" xfId="14410" hidden="1" xr:uid="{DAC892E6-1B07-46F1-AB6F-DB30B7746288}"/>
    <cellStyle name="쉼표 [0] 11" xfId="14414" hidden="1" xr:uid="{E3970097-F88C-4508-AD92-DE6570A6960D}"/>
    <cellStyle name="쉼표 [0] 11" xfId="14416" hidden="1" xr:uid="{779058FC-73CB-4AAB-8E21-1089AFE9EBFF}"/>
    <cellStyle name="쉼표 [0] 11" xfId="14415" hidden="1" xr:uid="{BF12E229-47A8-4B42-8E95-D26CB179878A}"/>
    <cellStyle name="쉼표 [0] 11" xfId="14417" hidden="1" xr:uid="{E4925904-C039-4A6B-A298-152DA3F9EF8C}"/>
    <cellStyle name="쉼표 [0] 11" xfId="14421" hidden="1" xr:uid="{9DCF1F91-ACB2-431E-8501-56CF287771DE}"/>
    <cellStyle name="쉼표 [0] 11" xfId="14288" hidden="1" xr:uid="{2DC43588-1466-4A77-9066-C12FF05BFD56}"/>
    <cellStyle name="쉼표 [0] 11" xfId="14287" hidden="1" xr:uid="{CEF69E73-07B8-4C14-BCA0-EE6CEB8894F7}"/>
    <cellStyle name="쉼표 [0] 11" xfId="14289" hidden="1" xr:uid="{16EB94A7-19B1-4BEA-9DD4-DBF887081359}"/>
    <cellStyle name="쉼표 [0] 11" xfId="14326" hidden="1" xr:uid="{C09556A3-288A-4697-BFBF-E2C09BD93E4E}"/>
    <cellStyle name="쉼표 [0] 11" xfId="14431" hidden="1" xr:uid="{FA6000E7-2079-40F0-8DA2-3D198DBF75EF}"/>
    <cellStyle name="쉼표 [0] 11" xfId="14430" hidden="1" xr:uid="{B357A714-E22B-4737-9296-875E20C5D418}"/>
    <cellStyle name="쉼표 [0] 11" xfId="14432" hidden="1" xr:uid="{3EEDF023-7C0D-48B9-8E34-0FCA21641FDC}"/>
    <cellStyle name="쉼표 [0] 11" xfId="14436" hidden="1" xr:uid="{12998039-95E3-4A7C-AA6F-72893939C28A}"/>
    <cellStyle name="쉼표 [0] 11" xfId="14438" hidden="1" xr:uid="{E6A3E296-BABE-4B63-91AB-41B33F49FF3C}"/>
    <cellStyle name="쉼표 [0] 11" xfId="14437" hidden="1" xr:uid="{5E76903E-83EB-43DC-BB23-38B4E9DD06BE}"/>
    <cellStyle name="쉼표 [0] 11" xfId="14439" hidden="1" xr:uid="{6B6E1237-7CAB-4A61-B360-C9520FAE762F}"/>
    <cellStyle name="쉼표 [0] 11" xfId="14443" hidden="1" xr:uid="{5FDFD6CC-BE0F-4F5E-9B17-AE7D2C2D4B91}"/>
    <cellStyle name="쉼표 [0] 11" xfId="14445" hidden="1" xr:uid="{54371F71-6255-4DC2-8BD9-C937E89BCA84}"/>
    <cellStyle name="쉼표 [0] 11" xfId="14444" hidden="1" xr:uid="{BDB64C76-A0A8-4E4C-80AD-F1886471A891}"/>
    <cellStyle name="쉼표 [0] 11" xfId="14446" hidden="1" xr:uid="{143858F4-5C18-4C0E-835E-3EEF67C9C5ED}"/>
    <cellStyle name="쉼표 [0] 11" xfId="14450" hidden="1" xr:uid="{BB339E6A-9F0A-4725-A9FE-B893FC01B82F}"/>
    <cellStyle name="쉼표 [0] 11" xfId="14452" hidden="1" xr:uid="{8937CC24-5A82-41C5-9142-9A03FC2A97C0}"/>
    <cellStyle name="쉼표 [0] 11" xfId="14451" hidden="1" xr:uid="{E7F6A6D8-6379-4022-88D8-A74B052FBDFE}"/>
    <cellStyle name="쉼표 [0] 11" xfId="14453" hidden="1" xr:uid="{71BD8CAB-F536-4567-B891-D34243F14AEC}"/>
    <cellStyle name="쉼표 [0] 11" xfId="14457" hidden="1" xr:uid="{4DD2CD80-8357-425D-B61E-C8B8CA50BFD5}"/>
    <cellStyle name="쉼표 [0] 11" xfId="14459" hidden="1" xr:uid="{536CBB9E-661B-44CA-9435-54202C89F400}"/>
    <cellStyle name="쉼표 [0] 11" xfId="14458" hidden="1" xr:uid="{FDF1E7BB-7404-4E90-8EAC-9FBEB9972E30}"/>
    <cellStyle name="쉼표 [0] 11" xfId="14460" hidden="1" xr:uid="{6AD19D67-D843-4546-82B7-5955B338A909}"/>
    <cellStyle name="쉼표 [0] 11" xfId="14464" hidden="1" xr:uid="{366F5044-420B-4D43-BD87-368EB774CFB8}"/>
    <cellStyle name="쉼표 [0] 11" xfId="14473" hidden="1" xr:uid="{C0158205-10AC-4B89-BE8D-E0DF056AB90B}"/>
    <cellStyle name="쉼표 [0] 11" xfId="14472" hidden="1" xr:uid="{C050B201-4973-4B59-9393-B8AA326F07D9}"/>
    <cellStyle name="쉼표 [0] 11" xfId="14474" hidden="1" xr:uid="{B046AA3F-D144-4278-8D8F-3FD89FE09CDA}"/>
    <cellStyle name="쉼표 [0] 11" xfId="14478" hidden="1" xr:uid="{6EAC61EF-1DB2-465F-90AC-953B1831E1A8}"/>
    <cellStyle name="쉼표 [0] 11" xfId="14480" hidden="1" xr:uid="{F5F87BEB-49A1-48B0-99DC-805AA2819A56}"/>
    <cellStyle name="쉼표 [0] 11" xfId="14479" hidden="1" xr:uid="{64905851-C82C-4DE2-9AEA-852F4CF1CAB1}"/>
    <cellStyle name="쉼표 [0] 11" xfId="14481" hidden="1" xr:uid="{DAE4C46F-2E9B-4A41-8C52-23FDD638D29B}"/>
    <cellStyle name="쉼표 [0] 11" xfId="14485" hidden="1" xr:uid="{6E722A78-5E58-40F1-A14F-6D6C657E5D15}"/>
    <cellStyle name="쉼표 [0] 11" xfId="14487" hidden="1" xr:uid="{299FED5F-C3B7-4C21-B75D-63CED9EDCA13}"/>
    <cellStyle name="쉼표 [0] 11" xfId="14486" hidden="1" xr:uid="{7DF6003C-559E-4807-A5AE-3B7FD00A74BA}"/>
    <cellStyle name="쉼표 [0] 11" xfId="14488" hidden="1" xr:uid="{8D050399-3779-40F2-90AF-C5090BF18CB9}"/>
    <cellStyle name="쉼표 [0] 11" xfId="14492" hidden="1" xr:uid="{0C133A63-05A9-4BF1-9075-C216FAEE64B0}"/>
    <cellStyle name="쉼표 [0] 11" xfId="14494" hidden="1" xr:uid="{008A8C90-8C33-4187-82D2-039EC803B390}"/>
    <cellStyle name="쉼표 [0] 11" xfId="14493" hidden="1" xr:uid="{FDC74132-5C79-4728-BEF5-0F8E86E2FDF9}"/>
    <cellStyle name="쉼표 [0] 11" xfId="14495" hidden="1" xr:uid="{2D7D2636-B530-4D68-AE79-09DDFAD5B872}"/>
    <cellStyle name="쉼표 [0] 11" xfId="14499" hidden="1" xr:uid="{9F0E15B0-E1EF-43AC-9F84-0AC989BC636D}"/>
    <cellStyle name="쉼표 [0] 11" xfId="14501" hidden="1" xr:uid="{1ECDC549-E55B-4022-881B-33036D25327E}"/>
    <cellStyle name="쉼표 [0] 11" xfId="14500" hidden="1" xr:uid="{A7E6F80E-14EF-4E67-8013-5D635E02A9F2}"/>
    <cellStyle name="쉼표 [0] 11" xfId="14502" hidden="1" xr:uid="{3138986D-2563-4978-8C65-6E46D9935F95}"/>
    <cellStyle name="쉼표 [0] 11" xfId="14506" hidden="1" xr:uid="{2529E7B9-80A3-42FB-8987-911352123CBE}"/>
    <cellStyle name="쉼표 [0] 11" xfId="14341" hidden="1" xr:uid="{557EB7D7-FC06-451B-8F80-BE0A125738B0}"/>
    <cellStyle name="쉼표 [0] 11" xfId="14290" hidden="1" xr:uid="{6C4E9B94-7128-4856-9CD6-B31A5E33DE5D}"/>
    <cellStyle name="쉼표 [0] 11" xfId="14281" hidden="1" xr:uid="{7BC6A341-FA39-4718-8A51-088A7EFB59E8}"/>
    <cellStyle name="쉼표 [0] 11" xfId="14284" hidden="1" xr:uid="{A5E05BA2-7B5A-40A9-9019-3119631E6898}"/>
    <cellStyle name="쉼표 [0] 11" xfId="14516" hidden="1" xr:uid="{4314655C-A255-46A6-A073-C153A455DF86}"/>
    <cellStyle name="쉼표 [0] 11" xfId="14515" hidden="1" xr:uid="{39D502E8-304C-48F4-83C0-1AF0D045F496}"/>
    <cellStyle name="쉼표 [0] 11" xfId="14517" hidden="1" xr:uid="{B42E09EF-0CE1-48C5-904A-825F858888EB}"/>
    <cellStyle name="쉼표 [0] 11" xfId="14521" hidden="1" xr:uid="{26E7A95F-75D4-40AB-979D-7197B2C6F716}"/>
    <cellStyle name="쉼표 [0] 11" xfId="14523" hidden="1" xr:uid="{9F328FC2-3076-46E7-8A44-67353ECAF30A}"/>
    <cellStyle name="쉼표 [0] 11" xfId="14522" hidden="1" xr:uid="{93D8F072-6F37-451F-8749-A0EA3C6B2D19}"/>
    <cellStyle name="쉼표 [0] 11" xfId="14524" hidden="1" xr:uid="{3EB8343B-E6F8-45D0-B10C-13295BA34AD0}"/>
    <cellStyle name="쉼표 [0] 11" xfId="14528" hidden="1" xr:uid="{B7D8B060-734E-4421-9179-DAFF6ACAA0C0}"/>
    <cellStyle name="쉼표 [0] 11" xfId="14530" hidden="1" xr:uid="{4C225691-641B-4DF6-8F03-17C0B1AAAD38}"/>
    <cellStyle name="쉼표 [0] 11" xfId="14529" hidden="1" xr:uid="{3B5D2FE9-A811-4F4A-A86E-8600106C0ACA}"/>
    <cellStyle name="쉼표 [0] 11" xfId="14531" hidden="1" xr:uid="{CA2AD2C5-C74D-48B5-9CEA-1491D306C16B}"/>
    <cellStyle name="쉼표 [0] 11" xfId="14535" hidden="1" xr:uid="{E81352DE-7EB8-4BDF-8067-294E2794B829}"/>
    <cellStyle name="쉼표 [0] 11" xfId="14537" hidden="1" xr:uid="{61D788C2-4EE3-45D5-B8DA-1627AE05733E}"/>
    <cellStyle name="쉼표 [0] 11" xfId="14536" hidden="1" xr:uid="{6E2727A2-34D2-469F-8FA9-28EC52F8EA1B}"/>
    <cellStyle name="쉼표 [0] 11" xfId="14538" hidden="1" xr:uid="{60094FA0-BD4B-4378-BA99-F7B5179C6519}"/>
    <cellStyle name="쉼표 [0] 11" xfId="14542" hidden="1" xr:uid="{76EDE830-12CF-487A-921D-A2510A9EA3E6}"/>
    <cellStyle name="쉼표 [0] 11" xfId="14544" hidden="1" xr:uid="{ABE82AFC-FF28-4595-AF16-7592C3F4BFDC}"/>
    <cellStyle name="쉼표 [0] 11" xfId="14543" hidden="1" xr:uid="{26C535AF-183B-4B3D-A90C-8F67A3353C6E}"/>
    <cellStyle name="쉼표 [0] 11" xfId="14545" hidden="1" xr:uid="{ABB956F4-A51F-4A8E-A059-F671512EBB55}"/>
    <cellStyle name="쉼표 [0] 11" xfId="14549" hidden="1" xr:uid="{6459C84F-B119-4480-944A-9E366FBEDC4B}"/>
    <cellStyle name="쉼표 [0] 11" xfId="14558" hidden="1" xr:uid="{44C1F30B-D343-4ED2-BCB4-8E938367C7D2}"/>
    <cellStyle name="쉼표 [0] 11" xfId="14557" hidden="1" xr:uid="{3F753A8E-FD6B-4B12-B702-FC31A785ADDD}"/>
    <cellStyle name="쉼표 [0] 11" xfId="14559" hidden="1" xr:uid="{E635EE8A-1BB6-4DE0-81E4-C5196C002093}"/>
    <cellStyle name="쉼표 [0] 11" xfId="14563" hidden="1" xr:uid="{3CBA4CDC-8175-43F8-BAED-8800ED8F51A3}"/>
    <cellStyle name="쉼표 [0] 11" xfId="14565" hidden="1" xr:uid="{DB00A6F1-56AA-48EF-A0D7-D67B40821107}"/>
    <cellStyle name="쉼표 [0] 11" xfId="14564" hidden="1" xr:uid="{7697493A-98D7-44A8-81CD-23227554B339}"/>
    <cellStyle name="쉼표 [0] 11" xfId="14566" hidden="1" xr:uid="{DE29D04B-9FE4-4EA3-88B6-BD082B084F52}"/>
    <cellStyle name="쉼표 [0] 11" xfId="14570" hidden="1" xr:uid="{604B34D1-BC23-4C2A-B65B-7CED4759EC09}"/>
    <cellStyle name="쉼표 [0] 11" xfId="14572" hidden="1" xr:uid="{4B6A9DCE-9B92-4B1D-B77C-371CE3FE0909}"/>
    <cellStyle name="쉼표 [0] 11" xfId="14571" hidden="1" xr:uid="{1925C668-9772-4279-AC1F-36DA922384C0}"/>
    <cellStyle name="쉼표 [0] 11" xfId="14573" hidden="1" xr:uid="{61033929-5630-43A0-98F3-57360BBACC74}"/>
    <cellStyle name="쉼표 [0] 11" xfId="14577" hidden="1" xr:uid="{69E6723A-6106-4332-BEA8-25400DD527D2}"/>
    <cellStyle name="쉼표 [0] 11" xfId="14579" hidden="1" xr:uid="{BDD70441-1924-46F6-9DD0-337D733DC9EA}"/>
    <cellStyle name="쉼표 [0] 11" xfId="14578" hidden="1" xr:uid="{722EE47A-6668-4462-947F-006DFDA0C346}"/>
    <cellStyle name="쉼표 [0] 11" xfId="14580" hidden="1" xr:uid="{6673451C-69C6-4C6C-BEDD-49C31337CB46}"/>
    <cellStyle name="쉼표 [0] 11" xfId="14584" hidden="1" xr:uid="{21183D4E-1A70-45FA-923B-2B8B6D5ACFB1}"/>
    <cellStyle name="쉼표 [0] 11" xfId="14586" hidden="1" xr:uid="{FF8570B4-0EA5-47A9-A580-B171DD655850}"/>
    <cellStyle name="쉼표 [0] 11" xfId="14585" hidden="1" xr:uid="{5FACF43D-EA9E-4A68-94BC-7EE2F75BD0DC}"/>
    <cellStyle name="쉼표 [0] 11" xfId="14587" hidden="1" xr:uid="{365C8862-55A1-4560-A0E8-5E5C1C701A67}"/>
    <cellStyle name="쉼표 [0] 11" xfId="14591" hidden="1" xr:uid="{031BAB59-4EC6-4EF8-84C7-9D032DF39800}"/>
    <cellStyle name="쉼표 [0] 11" xfId="15784" hidden="1" xr:uid="{E672E7D5-0861-4AA1-A2CE-8775906A6A1A}"/>
    <cellStyle name="쉼표 [0] 11" xfId="15785" hidden="1" xr:uid="{6986C99B-A224-4C52-9E83-EB808DDD8957}"/>
    <cellStyle name="쉼표 [0] 11" xfId="15783" hidden="1" xr:uid="{3281C030-44B3-4F4E-841B-3FE23835700B}"/>
    <cellStyle name="쉼표 [0] 11" xfId="15779" hidden="1" xr:uid="{1B529E49-0EA4-4C95-A213-6E2BADF8DD0D}"/>
    <cellStyle name="쉼표 [0] 11" xfId="15773" hidden="1" xr:uid="{6CC9E26E-6C93-46C0-A3C2-76F8FA9B680F}"/>
    <cellStyle name="쉼표 [0] 11" xfId="15774" hidden="1" xr:uid="{7443BFDA-2F9A-4FBC-8986-0B9FC7850DD0}"/>
    <cellStyle name="쉼표 [0] 11" xfId="15772" hidden="1" xr:uid="{8A1052F9-159C-4D57-9B78-0C8C3931AB3F}"/>
    <cellStyle name="쉼표 [0] 11" xfId="15768" hidden="1" xr:uid="{A75D1B61-9CB8-4763-9F09-174BB50458A5}"/>
    <cellStyle name="쉼표 [0] 11" xfId="15766" hidden="1" xr:uid="{3EAE50D3-6CB3-4B88-A953-3A1CCD70162C}"/>
    <cellStyle name="쉼표 [0] 11" xfId="15767" hidden="1" xr:uid="{166859EA-A294-4FE2-8915-92D3CC3B818F}"/>
    <cellStyle name="쉼표 [0] 11" xfId="15765" hidden="1" xr:uid="{647F151C-177D-4A89-B7BA-B96530DB591B}"/>
    <cellStyle name="쉼표 [0] 11" xfId="15761" hidden="1" xr:uid="{07228602-188A-45B0-85E7-7D6B1C9A5FB1}"/>
    <cellStyle name="쉼표 [0] 11" xfId="15757" hidden="1" xr:uid="{C44E4DC2-5C58-46A3-8EA9-B169615A7BD1}"/>
    <cellStyle name="쉼표 [0] 11" xfId="15758" hidden="1" xr:uid="{7614D103-7E3E-4023-937C-4020DA17F9AF}"/>
    <cellStyle name="쉼표 [0] 11" xfId="15756" hidden="1" xr:uid="{C9E69F1A-DF32-4CDC-BFD0-A33D3DDDB34E}"/>
    <cellStyle name="쉼표 [0] 11" xfId="15752" hidden="1" xr:uid="{A93CD7B6-A7C3-42AF-90C1-612FE1FA2E99}"/>
    <cellStyle name="쉼표 [0] 11" xfId="15749" hidden="1" xr:uid="{2E4CBD73-0051-4063-9DCB-C3AD7792617E}"/>
    <cellStyle name="쉼표 [0] 11" xfId="15750" hidden="1" xr:uid="{54EBC358-33D7-43F3-8D6E-F8A11499BB78}"/>
    <cellStyle name="쉼표 [0] 11" xfId="15748" hidden="1" xr:uid="{322CF6FB-D6E5-4817-8780-92679C2222C1}"/>
    <cellStyle name="쉼표 [0] 11" xfId="15744" hidden="1" xr:uid="{B290C760-870E-4887-B9F3-3231347216DF}"/>
    <cellStyle name="쉼표 [0] 11" xfId="15737" hidden="1" xr:uid="{E9E767B3-78D1-40EA-B7EE-D86EF93A33C2}"/>
    <cellStyle name="쉼표 [0] 11" xfId="15738" hidden="1" xr:uid="{593E081B-4F73-42D5-BE69-5662058AD7D7}"/>
    <cellStyle name="쉼표 [0] 11" xfId="15736" hidden="1" xr:uid="{9711CC65-BE7E-44B3-8565-3EF73A966DE3}"/>
    <cellStyle name="쉼표 [0] 11" xfId="15732" hidden="1" xr:uid="{ED1D5FC1-CBDE-4AE1-8631-D6B822A11CB3}"/>
    <cellStyle name="쉼표 [0] 11" xfId="15705" hidden="1" xr:uid="{0C9A1F1C-79ED-4661-A3A9-901824E4FD20}"/>
    <cellStyle name="쉼표 [0] 11" xfId="15706" hidden="1" xr:uid="{991B6747-B480-49A1-8CB5-FC99B0D85EBF}"/>
    <cellStyle name="쉼표 [0] 11" xfId="15704" hidden="1" xr:uid="{D22B7F51-95AA-464C-8EF9-863D8F4E5C6F}"/>
    <cellStyle name="쉼표 [0] 11" xfId="15700" hidden="1" xr:uid="{1116E1D4-18C3-4B16-949E-1DC27281D160}"/>
    <cellStyle name="쉼표 [0] 11" xfId="15698" hidden="1" xr:uid="{A263E637-609F-43F7-B342-6B1A8EE2B713}"/>
    <cellStyle name="쉼표 [0] 11" xfId="15699" hidden="1" xr:uid="{B5C82343-F98C-4262-ACF5-2A4653C439EE}"/>
    <cellStyle name="쉼표 [0] 11" xfId="15697" hidden="1" xr:uid="{DBE9EDFA-5655-44EE-BCA0-859BD90FE990}"/>
    <cellStyle name="쉼표 [0] 11" xfId="15693" hidden="1" xr:uid="{10D2B4F1-60C4-4963-8010-4C7C55C1FEEA}"/>
    <cellStyle name="쉼표 [0] 11" xfId="15691" hidden="1" xr:uid="{36A3BBF6-9E6B-4ACC-9322-10A7E8D56DF9}"/>
    <cellStyle name="쉼표 [0] 11" xfId="15692" hidden="1" xr:uid="{82376C4A-7ED2-4F84-8303-2810CE384CD4}"/>
    <cellStyle name="쉼표 [0] 11" xfId="15690" hidden="1" xr:uid="{34DC8BCA-8DE0-40B8-96DF-4849AA304E11}"/>
    <cellStyle name="쉼표 [0] 11" xfId="15687" hidden="1" xr:uid="{3DD747DD-32BD-485B-9F45-34E4AD499BA2}"/>
    <cellStyle name="쉼표 [0] 11" xfId="15685" hidden="1" xr:uid="{2E28A90F-776F-4FDA-9798-44DD76573037}"/>
    <cellStyle name="쉼표 [0] 11" xfId="15686" hidden="1" xr:uid="{E19C052C-A135-4CA2-9C69-1EF25D5B41F1}"/>
    <cellStyle name="쉼표 [0] 11" xfId="15684" hidden="1" xr:uid="{A640C0FC-D8C6-4BA5-AB62-FCDEB139D117}"/>
    <cellStyle name="쉼표 [0] 11" xfId="15680" hidden="1" xr:uid="{90A43A23-D279-488D-BC14-BBE96A45034D}"/>
    <cellStyle name="쉼표 [0] 11" xfId="15678" hidden="1" xr:uid="{AB0A276A-FC3F-4524-88E8-F47C02365420}"/>
    <cellStyle name="쉼표 [0] 11" xfId="15679" hidden="1" xr:uid="{76607EEC-656A-40A4-AA0C-613C3BF604BC}"/>
    <cellStyle name="쉼표 [0] 11" xfId="15677" hidden="1" xr:uid="{1ED91FC8-F794-495B-8979-4BDB6522A559}"/>
    <cellStyle name="쉼표 [0] 11" xfId="15673" hidden="1" xr:uid="{DD0C5196-FBCC-4250-8E3D-B0BCB6019D7B}"/>
    <cellStyle name="쉼표 [0] 11" xfId="15664" hidden="1" xr:uid="{630B633D-6DE7-473B-B0DA-C344CA87A9DC}"/>
    <cellStyle name="쉼표 [0] 11" xfId="15665" hidden="1" xr:uid="{B508A12A-6113-45AE-B0D2-446165CD844B}"/>
    <cellStyle name="쉼표 [0] 11" xfId="15663" hidden="1" xr:uid="{DA9EE656-F255-49EB-AE59-3E68749B6937}"/>
    <cellStyle name="쉼표 [0] 11" xfId="15659" hidden="1" xr:uid="{EF6EF82D-91F9-4498-9DCB-1DCFB0D3B2EE}"/>
    <cellStyle name="쉼표 [0] 11" xfId="15657" hidden="1" xr:uid="{8BB3E704-8DEE-4E19-93EB-BC477E2F8CC3}"/>
    <cellStyle name="쉼표 [0] 11" xfId="15658" hidden="1" xr:uid="{2A1D4F0A-D238-431B-87D6-D2F2FA77898E}"/>
    <cellStyle name="쉼표 [0] 11" xfId="15656" hidden="1" xr:uid="{A8668323-A6A3-48D7-AE63-6386E28539BD}"/>
    <cellStyle name="쉼표 [0] 11" xfId="15652" hidden="1" xr:uid="{7B630FCB-C2BF-4A43-93CD-157A9A603747}"/>
    <cellStyle name="쉼표 [0] 11" xfId="15650" hidden="1" xr:uid="{1B91032A-3151-429D-A42B-FB016D7F6467}"/>
    <cellStyle name="쉼표 [0] 11" xfId="15651" hidden="1" xr:uid="{EFA6C4FE-AAA5-4A54-932E-E3C60839EFFE}"/>
    <cellStyle name="쉼표 [0] 11" xfId="15649" hidden="1" xr:uid="{AD101552-19E7-49D9-BB7C-78AA1C653D08}"/>
    <cellStyle name="쉼표 [0] 11" xfId="15645" hidden="1" xr:uid="{91115839-3418-4065-954B-7CD6C756181B}"/>
    <cellStyle name="쉼표 [0] 11" xfId="15643" hidden="1" xr:uid="{7009080F-E568-4096-811E-4A823229DE44}"/>
    <cellStyle name="쉼표 [0] 11" xfId="15644" hidden="1" xr:uid="{EEF58FAD-2638-49EF-AD86-CCDF3F3EC29F}"/>
    <cellStyle name="쉼표 [0] 11" xfId="15642" hidden="1" xr:uid="{91DEBCD0-77E8-46BB-BCFB-EAA2AF1FC089}"/>
    <cellStyle name="쉼표 [0] 11" xfId="15638" hidden="1" xr:uid="{4C662B26-A850-475D-84E8-443C3B74A435}"/>
    <cellStyle name="쉼표 [0] 11" xfId="15636" hidden="1" xr:uid="{297A29FC-B16E-4429-A2C9-8991798E2102}"/>
    <cellStyle name="쉼표 [0] 11" xfId="15637" hidden="1" xr:uid="{EE1D4F81-A9F7-4292-A58F-0FAE70750B63}"/>
    <cellStyle name="쉼표 [0] 11" xfId="15635" hidden="1" xr:uid="{E6998560-B55B-48D8-B150-6AAC19401416}"/>
    <cellStyle name="쉼표 [0] 11" xfId="15631" hidden="1" xr:uid="{3367EDA5-38A9-4F4A-8DE4-77D37B420724}"/>
    <cellStyle name="쉼표 [0] 11" xfId="15791" hidden="1" xr:uid="{E270F1B8-B88E-4E6F-8343-4942782E3DA8}"/>
    <cellStyle name="쉼표 [0] 11" xfId="15792" hidden="1" xr:uid="{E48A4A32-9947-4943-8A2B-9A2E8C9AD74F}"/>
    <cellStyle name="쉼표 [0] 11" xfId="15788" hidden="1" xr:uid="{0E3744DC-5251-44AB-BA6D-7B35B4B33845}"/>
    <cellStyle name="쉼표 [0] 11" xfId="15739" hidden="1" xr:uid="{8C927803-9423-4A1B-8685-95959FFB2B5C}"/>
    <cellStyle name="쉼표 [0] 11" xfId="15616" hidden="1" xr:uid="{2C750054-04DF-497E-9295-F6FBC4821657}"/>
    <cellStyle name="쉼표 [0] 11" xfId="15617" hidden="1" xr:uid="{C1AC71B5-306A-4A52-9313-A259B7496427}"/>
    <cellStyle name="쉼표 [0] 11" xfId="15615" hidden="1" xr:uid="{DAAB1EEB-D493-45EF-A46F-A6F6B41A2F41}"/>
    <cellStyle name="쉼표 [0] 11" xfId="15611" hidden="1" xr:uid="{7A8F3582-08C8-439A-B96A-AE7C1E946B6A}"/>
    <cellStyle name="쉼표 [0] 11" xfId="15609" hidden="1" xr:uid="{A8F934CB-F2CB-43F1-87AF-7D870BB52C37}"/>
    <cellStyle name="쉼표 [0] 11" xfId="15610" hidden="1" xr:uid="{2E4EE127-F8A7-4E06-8DBB-AA41A3161F98}"/>
    <cellStyle name="쉼표 [0] 11" xfId="15608" hidden="1" xr:uid="{548CA18F-4CBD-4488-9744-05F9FA37CB64}"/>
    <cellStyle name="쉼표 [0] 11" xfId="15604" hidden="1" xr:uid="{E2252049-F314-4BC8-806B-5E291E5E4108}"/>
    <cellStyle name="쉼표 [0] 11" xfId="15602" hidden="1" xr:uid="{B21B90A4-4DE6-40B2-A34F-5576476E8734}"/>
    <cellStyle name="쉼표 [0] 11" xfId="15603" hidden="1" xr:uid="{E5231703-CF70-4164-BBD3-D982129E388A}"/>
    <cellStyle name="쉼표 [0] 11" xfId="15601" hidden="1" xr:uid="{38E99146-E0C8-46B7-8CA4-C80AAD4A638E}"/>
    <cellStyle name="쉼표 [0] 11" xfId="15597" hidden="1" xr:uid="{A7765BDC-44F7-443D-8F03-F5348CAEA885}"/>
    <cellStyle name="쉼표 [0] 11" xfId="15595" hidden="1" xr:uid="{8F380129-C9A0-456A-9BF1-CC11064C3782}"/>
    <cellStyle name="쉼표 [0] 11" xfId="15596" hidden="1" xr:uid="{82C5167A-0A99-43EE-9DBF-0825D0FDCB35}"/>
    <cellStyle name="쉼표 [0] 11" xfId="15594" hidden="1" xr:uid="{66607779-826F-4EA2-BF95-3F9D4DA7C70C}"/>
    <cellStyle name="쉼표 [0] 11" xfId="15590" hidden="1" xr:uid="{56EDCA6C-B248-4B3B-9C04-327CC92BD268}"/>
    <cellStyle name="쉼표 [0] 11" xfId="15588" hidden="1" xr:uid="{4F7E9F48-4062-463F-9BF1-88C1E7A31C23}"/>
    <cellStyle name="쉼표 [0] 11" xfId="15589" hidden="1" xr:uid="{E9B2A1AB-BB09-406D-B509-16A0A6A22DDD}"/>
    <cellStyle name="쉼표 [0] 11" xfId="15587" hidden="1" xr:uid="{43B7ED3D-FAF6-4CE8-8787-B090C30D59AF}"/>
    <cellStyle name="쉼표 [0] 11" xfId="15583" hidden="1" xr:uid="{2E0616C4-0ABE-4E34-B224-2ACFA167D0E1}"/>
    <cellStyle name="쉼표 [0] 11" xfId="15574" hidden="1" xr:uid="{3937B2EC-AE9A-4ABC-9EAC-CD4B83F04B62}"/>
    <cellStyle name="쉼표 [0] 11" xfId="15575" hidden="1" xr:uid="{6D74A3EB-6574-4D91-8FC1-D197F68A698A}"/>
    <cellStyle name="쉼표 [0] 11" xfId="15573" hidden="1" xr:uid="{7DA25B91-BE22-4FC7-A19F-318F7DB427C6}"/>
    <cellStyle name="쉼표 [0] 11" xfId="15569" hidden="1" xr:uid="{A886592C-5DA1-44C3-8939-9F7C53EB95A9}"/>
    <cellStyle name="쉼표 [0] 11" xfId="15567" hidden="1" xr:uid="{3EB49233-283D-4C09-A16C-ADB860D60C7F}"/>
    <cellStyle name="쉼표 [0] 11" xfId="15568" hidden="1" xr:uid="{DEFAEA6B-87DB-40E3-860A-04AE99976A95}"/>
    <cellStyle name="쉼표 [0] 11" xfId="15566" hidden="1" xr:uid="{AA1AB773-F8F6-4566-9F7B-2F6BCDB0DF78}"/>
    <cellStyle name="쉼표 [0] 11" xfId="15562" hidden="1" xr:uid="{7ECB3A3C-9D2D-45F0-92EF-38BB98D3B62D}"/>
    <cellStyle name="쉼표 [0] 11" xfId="15560" hidden="1" xr:uid="{28327012-CF8E-4F5C-8056-02773FF56C02}"/>
    <cellStyle name="쉼표 [0] 11" xfId="15561" hidden="1" xr:uid="{B76CCFFA-0635-4BBF-84D9-36DB3CDACF70}"/>
    <cellStyle name="쉼표 [0] 11" xfId="15559" hidden="1" xr:uid="{8C7EFE97-6876-40A2-95C9-9B609CA991CE}"/>
    <cellStyle name="쉼표 [0] 11" xfId="15555" hidden="1" xr:uid="{FC72832B-962C-483C-8C22-043D0E8DE170}"/>
    <cellStyle name="쉼표 [0] 11" xfId="15553" hidden="1" xr:uid="{EB34BDBF-0E11-4216-B940-69011D1ADAAA}"/>
    <cellStyle name="쉼표 [0] 11" xfId="15554" hidden="1" xr:uid="{B219052E-7CFB-4B49-AA37-E4B813FC79E1}"/>
    <cellStyle name="쉼표 [0] 11" xfId="15552" hidden="1" xr:uid="{B30FE494-20C0-4FEC-9A55-9F48F6D7885F}"/>
    <cellStyle name="쉼표 [0] 11" xfId="15548" hidden="1" xr:uid="{96DE3423-EF56-4F3C-B08A-9AADA8202206}"/>
    <cellStyle name="쉼표 [0] 11" xfId="15546" hidden="1" xr:uid="{7D34AB0B-47CC-47AC-9CF4-864D6BAAB7D4}"/>
    <cellStyle name="쉼표 [0] 11" xfId="15547" hidden="1" xr:uid="{C92ED610-18A9-4830-913D-26D37670EF3F}"/>
    <cellStyle name="쉼표 [0] 11" xfId="15545" hidden="1" xr:uid="{4C54F14E-52F3-4B6E-A52D-7D6E731EDF15}"/>
    <cellStyle name="쉼표 [0] 11" xfId="15541" hidden="1" xr:uid="{DD4668C6-EA05-4C76-821B-BBF13877528B}"/>
    <cellStyle name="쉼표 [0] 11" xfId="15713" hidden="1" xr:uid="{C97A6A45-5BB9-4035-9C23-1F3797D91E82}"/>
    <cellStyle name="쉼표 [0] 11" xfId="15787" hidden="1" xr:uid="{B6C429C2-F1EB-4038-81D7-51B8EF6D77A1}"/>
    <cellStyle name="쉼표 [0] 11" xfId="15804" hidden="1" xr:uid="{A9115707-C772-4FF9-AC1E-B64E3B69FC3D}"/>
    <cellStyle name="쉼표 [0] 11" xfId="15795" hidden="1" xr:uid="{56FBAA65-3EF2-476D-A20B-F8E979A00C61}"/>
    <cellStyle name="쉼표 [0] 11" xfId="15527" hidden="1" xr:uid="{22EFCCE5-F7BF-45D7-8549-B0CB3092E014}"/>
    <cellStyle name="쉼표 [0] 11" xfId="15528" hidden="1" xr:uid="{B4F5FA3B-5CD7-46EA-9329-5F6196964829}"/>
    <cellStyle name="쉼표 [0] 11" xfId="15526" hidden="1" xr:uid="{C7B28A7C-0352-4C18-A4C2-D7C98B1FAA33}"/>
    <cellStyle name="쉼표 [0] 11" xfId="15522" hidden="1" xr:uid="{49CFF8FD-B5B8-4D37-B43B-C169DB42E781}"/>
    <cellStyle name="쉼표 [0] 11" xfId="15520" hidden="1" xr:uid="{00CC223F-EA55-4D6D-869E-7FBEB1575D51}"/>
    <cellStyle name="쉼표 [0] 11" xfId="15521" hidden="1" xr:uid="{B2437822-67AC-42EF-B366-BF1470B53C9E}"/>
    <cellStyle name="쉼표 [0] 11" xfId="15519" hidden="1" xr:uid="{A3A74E2E-3B21-46C3-89AA-59FE493AE985}"/>
    <cellStyle name="쉼표 [0] 11" xfId="15515" hidden="1" xr:uid="{616BE92C-D6DC-47DC-B19B-BFEFF4C13498}"/>
    <cellStyle name="쉼표 [0] 11" xfId="15513" hidden="1" xr:uid="{D46CDFE3-A321-480B-9F34-EB90F78BA4FB}"/>
    <cellStyle name="쉼표 [0] 11" xfId="15514" hidden="1" xr:uid="{CED14DF5-7504-4089-8188-C1EDF1C0FCFA}"/>
    <cellStyle name="쉼표 [0] 11" xfId="15512" hidden="1" xr:uid="{263E32DE-365B-491B-B696-A22BE43BB253}"/>
    <cellStyle name="쉼표 [0] 11" xfId="15508" hidden="1" xr:uid="{B3B11F52-AAD6-44DB-A3BF-902A4B638FC7}"/>
    <cellStyle name="쉼표 [0] 11" xfId="15506" hidden="1" xr:uid="{6049882D-113E-4465-BEE4-2CFC11B8CFA7}"/>
    <cellStyle name="쉼표 [0] 11" xfId="15507" hidden="1" xr:uid="{78CB1460-D69B-4214-A686-A7A68CE75A4C}"/>
    <cellStyle name="쉼표 [0] 11" xfId="15505" hidden="1" xr:uid="{8F260953-4D50-476A-96CC-CE9E64C86154}"/>
    <cellStyle name="쉼표 [0] 11" xfId="15501" hidden="1" xr:uid="{CEB0680F-99A1-42D9-B980-B3AE10D9E407}"/>
    <cellStyle name="쉼표 [0] 11" xfId="15499" hidden="1" xr:uid="{AA0338CF-298E-4ECC-8EFB-1B695FC13879}"/>
    <cellStyle name="쉼표 [0] 11" xfId="15500" hidden="1" xr:uid="{28C25054-9C69-4225-A922-AA85914EFB76}"/>
    <cellStyle name="쉼표 [0] 11" xfId="15498" hidden="1" xr:uid="{A6BB4483-05B6-4A92-BBA6-61B64F928A2F}"/>
    <cellStyle name="쉼표 [0] 11" xfId="15494" hidden="1" xr:uid="{06744BB2-0F22-4398-AA8A-D2C5B633449A}"/>
    <cellStyle name="쉼표 [0] 11" xfId="15485" hidden="1" xr:uid="{A549A44B-C736-4777-9430-12D3322C4E49}"/>
    <cellStyle name="쉼표 [0] 11" xfId="15486" hidden="1" xr:uid="{612AA480-C8BE-4694-8EE8-6CC2C5363EA8}"/>
    <cellStyle name="쉼표 [0] 11" xfId="15484" hidden="1" xr:uid="{8EBED890-9BCE-4995-A925-07CA1D75732F}"/>
    <cellStyle name="쉼표 [0] 11" xfId="15480" hidden="1" xr:uid="{8765662C-45C4-4FB8-9194-5649A14A50E0}"/>
    <cellStyle name="쉼표 [0] 11" xfId="15478" hidden="1" xr:uid="{95BF45A7-DBD3-4577-A532-08583B30E0BF}"/>
    <cellStyle name="쉼표 [0] 11" xfId="15479" hidden="1" xr:uid="{0E6D7064-7A94-4599-B56C-2BD8B55BA39C}"/>
    <cellStyle name="쉼표 [0] 11" xfId="15477" hidden="1" xr:uid="{F083029A-E7D3-46A0-8B52-A006CDE04853}"/>
    <cellStyle name="쉼표 [0] 11" xfId="15473" hidden="1" xr:uid="{9C89A8E8-1D13-499C-8B69-46C13A46A045}"/>
    <cellStyle name="쉼표 [0] 11" xfId="15471" hidden="1" xr:uid="{042F8AC2-9846-489E-8359-B4A2AEEB467D}"/>
    <cellStyle name="쉼표 [0] 11" xfId="15472" hidden="1" xr:uid="{36646FFF-D873-432D-BC13-65553F104ECC}"/>
    <cellStyle name="쉼표 [0] 11" xfId="15470" hidden="1" xr:uid="{41E165BA-AC14-4544-B385-E489689873E7}"/>
    <cellStyle name="쉼표 [0] 11" xfId="15466" hidden="1" xr:uid="{E45CA64C-F7E1-4185-88CA-A1529B92DCFF}"/>
    <cellStyle name="쉼표 [0] 11" xfId="15464" hidden="1" xr:uid="{B7B47239-47BC-4957-A964-3C8BC43CB972}"/>
    <cellStyle name="쉼표 [0] 11" xfId="15465" hidden="1" xr:uid="{E6730705-F905-40D9-9965-91B37FD663CB}"/>
    <cellStyle name="쉼표 [0] 11" xfId="15463" hidden="1" xr:uid="{619F66CB-9425-4363-8A0F-690A08E5A2EA}"/>
    <cellStyle name="쉼표 [0] 11" xfId="15459" hidden="1" xr:uid="{B41C09D2-41BE-4F2D-B92B-A34727538A64}"/>
    <cellStyle name="쉼표 [0] 11" xfId="15457" hidden="1" xr:uid="{092C94F8-F489-49DA-9E59-17CF7F7171CF}"/>
    <cellStyle name="쉼표 [0] 11" xfId="15458" hidden="1" xr:uid="{36D429AD-9F0A-4652-A964-35F748331A91}"/>
    <cellStyle name="쉼표 [0] 11" xfId="15456" hidden="1" xr:uid="{16244201-C1FE-4DB8-8E58-AF58EC82E015}"/>
    <cellStyle name="쉼표 [0] 11" xfId="15452" hidden="1" xr:uid="{F307239C-9836-4553-B59C-5D5B00C005F5}"/>
    <cellStyle name="쉼표 [0] 11" xfId="15760" hidden="1" xr:uid="{EDCBC165-23B3-4B35-B38E-304ED044D2B2}"/>
    <cellStyle name="쉼표 [0] 11" xfId="15790" hidden="1" xr:uid="{FBFBD152-3E19-46CF-AC95-3F47E892AADE}"/>
    <cellStyle name="쉼표 [0] 11" xfId="15817" hidden="1" xr:uid="{ADB41EAF-36DA-4BEA-B683-0064A722ED8B}"/>
    <cellStyle name="쉼표 [0] 11" xfId="15820" hidden="1" xr:uid="{F9367797-FC50-4283-B277-E667C344B2A2}"/>
    <cellStyle name="쉼표 [0] 11" xfId="15434" hidden="1" xr:uid="{96363E63-CB5D-47A7-A396-9F3510D6F760}"/>
    <cellStyle name="쉼표 [0] 11" xfId="15435" hidden="1" xr:uid="{A3EB2344-AA0A-4B4A-A39E-CA8091A614DF}"/>
    <cellStyle name="쉼표 [0] 11" xfId="15433" hidden="1" xr:uid="{0B7BDE4A-E8C1-4235-993C-C26E103467A4}"/>
    <cellStyle name="쉼표 [0] 11" xfId="15429" hidden="1" xr:uid="{35123E6A-CBEB-4247-B84E-1AE9776B5EF4}"/>
    <cellStyle name="쉼표 [0] 11" xfId="15427" hidden="1" xr:uid="{533BB57A-E88B-408F-8422-09818F735571}"/>
    <cellStyle name="쉼표 [0] 11" xfId="15428" hidden="1" xr:uid="{7F84CF6F-9460-4B4D-BFF1-ED9BE99AEA8F}"/>
    <cellStyle name="쉼표 [0] 11" xfId="15426" hidden="1" xr:uid="{AD5DE620-E349-4A5E-9D0E-53DF46BEB717}"/>
    <cellStyle name="쉼표 [0] 11" xfId="15422" hidden="1" xr:uid="{0BD542C6-AE9B-455F-8309-10A2BE3551F9}"/>
    <cellStyle name="쉼표 [0] 11" xfId="15420" hidden="1" xr:uid="{9BC0B374-A581-43CF-A4C1-63F65CCE71B5}"/>
    <cellStyle name="쉼표 [0] 11" xfId="15421" hidden="1" xr:uid="{113A7001-FED8-47CE-827A-701840BB6DF2}"/>
    <cellStyle name="쉼표 [0] 11" xfId="15419" hidden="1" xr:uid="{CBC8A9CD-2FBA-4656-A5D7-BC73A1F928FA}"/>
    <cellStyle name="쉼표 [0] 11" xfId="15415" hidden="1" xr:uid="{5857F0B7-E912-4E79-8117-D3707C5C190F}"/>
    <cellStyle name="쉼표 [0] 11" xfId="15413" hidden="1" xr:uid="{1F65800B-340A-48A1-B320-CEC0AE277F86}"/>
    <cellStyle name="쉼표 [0] 11" xfId="15414" hidden="1" xr:uid="{4F9DDC4F-46CA-4739-A9C7-3573DA648AA7}"/>
    <cellStyle name="쉼표 [0] 11" xfId="15412" hidden="1" xr:uid="{F1F5AD0C-4057-4D27-822A-5BB9B0CCC35A}"/>
    <cellStyle name="쉼표 [0] 11" xfId="15408" hidden="1" xr:uid="{40BDC405-0501-4CCB-8B84-B46923EF58D3}"/>
    <cellStyle name="쉼표 [0] 11" xfId="15407" hidden="1" xr:uid="{B9442461-4266-4A7E-AA65-BB5EA9973465}"/>
    <cellStyle name="쉼표 [0] 11" xfId="15961" hidden="1" xr:uid="{19293AB6-E876-48A9-9713-0FF055578FC1}"/>
    <cellStyle name="쉼표 [0] 11" xfId="15406" hidden="1" xr:uid="{0C45297B-0F8D-419A-88BB-490C31204A90}"/>
    <cellStyle name="쉼표 [0] 11" xfId="14593" hidden="1" xr:uid="{BACAF44F-DDBA-48F6-B78E-04EFF1351E1D}"/>
    <cellStyle name="쉼표 [0] 11" xfId="15393" hidden="1" xr:uid="{47C6A267-4E03-4797-86C2-D527CD10B7DC}"/>
    <cellStyle name="쉼표 [0] 11" xfId="15394" hidden="1" xr:uid="{4148D21C-ED11-4047-AF98-7835ABB3B8F8}"/>
    <cellStyle name="쉼표 [0] 11" xfId="15392" hidden="1" xr:uid="{A5A3E1D1-D573-45A0-B51A-90AB40B550FE}"/>
    <cellStyle name="쉼표 [0] 11" xfId="15388" hidden="1" xr:uid="{28B54104-B02D-42C4-9D09-602F7E90F45F}"/>
    <cellStyle name="쉼표 [0] 11" xfId="15386" hidden="1" xr:uid="{D3AE67B2-A4B4-4192-AF6E-B00BF9BEC2FE}"/>
    <cellStyle name="쉼표 [0] 11" xfId="15387" hidden="1" xr:uid="{99799E8E-33F5-463D-8774-F42948CC5792}"/>
    <cellStyle name="쉼표 [0] 11" xfId="15385" hidden="1" xr:uid="{7A93A9CA-4A41-4C58-9CBD-3DFE67A828C9}"/>
    <cellStyle name="쉼표 [0] 11" xfId="15381" hidden="1" xr:uid="{6B5D78F5-CD35-4362-B843-C4FD5C7573E8}"/>
    <cellStyle name="쉼표 [0] 11" xfId="15379" hidden="1" xr:uid="{94947EDB-AE4B-47F7-AF0B-1F01F6C368E6}"/>
    <cellStyle name="쉼표 [0] 11" xfId="15380" hidden="1" xr:uid="{9029460D-E9CD-469D-A6DF-597986EFA40E}"/>
    <cellStyle name="쉼표 [0] 11" xfId="15378" hidden="1" xr:uid="{D409F28B-A3A8-4FB7-9D53-90F8E17ACB54}"/>
    <cellStyle name="쉼표 [0] 11" xfId="15375" hidden="1" xr:uid="{45719DB9-DC50-4AC5-90FA-D2B2B561C0B3}"/>
    <cellStyle name="쉼표 [0] 11" xfId="15373" hidden="1" xr:uid="{CF3BD805-272B-42BD-BC13-096C2EE2BD2E}"/>
    <cellStyle name="쉼표 [0] 11" xfId="15374" hidden="1" xr:uid="{920C6A4D-AF91-476C-B557-01B7A7C7FD6A}"/>
    <cellStyle name="쉼표 [0] 11" xfId="15372" hidden="1" xr:uid="{0E383F73-0ECF-4EC9-B074-F259D54CF741}"/>
    <cellStyle name="쉼표 [0] 11" xfId="15368" hidden="1" xr:uid="{504C76E8-2D4F-40FB-8AF6-0614114B240A}"/>
    <cellStyle name="쉼표 [0] 11" xfId="15366" hidden="1" xr:uid="{33EF5F99-C60E-4504-989D-ED01D3A7569A}"/>
    <cellStyle name="쉼표 [0] 11" xfId="15367" hidden="1" xr:uid="{78C39765-D61F-41F5-A50C-A67BEBBA026D}"/>
    <cellStyle name="쉼표 [0] 11" xfId="15365" hidden="1" xr:uid="{C18C0E5C-4271-4DA8-92D5-B80D6F12D532}"/>
    <cellStyle name="쉼표 [0] 11" xfId="15361" hidden="1" xr:uid="{9DA95C9E-D3E0-48EB-8FD0-9AA21EF18057}"/>
    <cellStyle name="쉼표 [0] 11" xfId="15349" hidden="1" xr:uid="{247A1C47-19A3-4D18-B6D1-63DE9D4F583E}"/>
    <cellStyle name="쉼표 [0] 11" xfId="15350" hidden="1" xr:uid="{3F9DB856-AA70-4715-99EB-8A564E54632A}"/>
    <cellStyle name="쉼표 [0] 11" xfId="15348" hidden="1" xr:uid="{A25C8C17-03AE-4063-906F-D21512CF11E5}"/>
    <cellStyle name="쉼표 [0] 11" xfId="15344" hidden="1" xr:uid="{4C95FF09-EC85-4299-9ED4-F54032153C29}"/>
    <cellStyle name="쉼표 [0] 11" xfId="15342" hidden="1" xr:uid="{59930B22-B3E4-4B61-A2E1-25589875AA16}"/>
    <cellStyle name="쉼표 [0] 11" xfId="15343" hidden="1" xr:uid="{E28CBCC8-1463-4461-8FDE-6897D613EEEC}"/>
    <cellStyle name="쉼표 [0] 11" xfId="15341" hidden="1" xr:uid="{28D673B4-B63E-475C-85F8-E035C66AF487}"/>
    <cellStyle name="쉼표 [0] 11" xfId="15337" hidden="1" xr:uid="{3F5D50CD-C080-4B1E-ABEF-318DDA8CA402}"/>
    <cellStyle name="쉼표 [0] 11" xfId="15335" hidden="1" xr:uid="{A474A3B2-8095-452E-8E10-E3778904B424}"/>
    <cellStyle name="쉼표 [0] 11" xfId="15336" hidden="1" xr:uid="{C75C5753-0B64-40D0-937D-5E52643D971B}"/>
    <cellStyle name="쉼표 [0] 11" xfId="15334" hidden="1" xr:uid="{AA839519-AAFA-4FCC-B7DF-472A7BCFE198}"/>
    <cellStyle name="쉼표 [0] 11" xfId="15330" hidden="1" xr:uid="{6A28BB17-C5D8-4DA0-93D4-A4741CB917AB}"/>
    <cellStyle name="쉼표 [0] 11" xfId="15329" hidden="1" xr:uid="{9E0813CF-518A-480F-A8B4-6C28307456DD}"/>
    <cellStyle name="쉼표 [0] 11" xfId="16322" hidden="1" xr:uid="{873244BF-161D-4408-BA42-B74288FA82E9}"/>
    <cellStyle name="쉼표 [0] 11" xfId="15328" hidden="1" xr:uid="{AC4BC7B8-81CF-4D1B-AA95-4A6A8F49DAB4}"/>
    <cellStyle name="쉼표 [0] 11" xfId="15324" hidden="1" xr:uid="{811CD140-E325-4CA8-BE4F-23FCBC578D14}"/>
    <cellStyle name="쉼표 [0] 11" xfId="15322" hidden="1" xr:uid="{E2E80077-C5D4-4AEE-AE58-377740B96155}"/>
    <cellStyle name="쉼표 [0] 11" xfId="15323" hidden="1" xr:uid="{32AFE3E9-E442-44F1-99AF-B199E51204ED}"/>
    <cellStyle name="쉼표 [0] 11" xfId="15321" hidden="1" xr:uid="{FA91AD5C-FF25-462A-9FB1-3CF3D4527883}"/>
    <cellStyle name="쉼표 [0] 11" xfId="15317" hidden="1" xr:uid="{17137570-BF85-484F-8B94-E533E17608E2}"/>
    <cellStyle name="쉼표 [0] 11" xfId="15314" hidden="1" xr:uid="{40A807A2-6D81-443B-9BB5-743FD76AFC78}"/>
    <cellStyle name="쉼표 [0] 11" xfId="15315" hidden="1" xr:uid="{794A2589-86AB-4894-9277-11D18EA7B73A}"/>
    <cellStyle name="쉼표 [0] 11" xfId="15313" hidden="1" xr:uid="{8E2E3824-74FB-4FE5-BDB2-EFBCA5EF48B2}"/>
    <cellStyle name="쉼표 [0] 11" xfId="16324" hidden="1" xr:uid="{5D7EE3CB-200A-4F72-A67E-E7F5DD219546}"/>
    <cellStyle name="쉼표 [0] 11" xfId="6254" hidden="1" xr:uid="{88FF67F0-5E83-4FED-B0B5-6CEBA98ABDA7}"/>
    <cellStyle name="쉼표 [0] 11" xfId="15298" hidden="1" xr:uid="{D101CC89-98C0-41F2-8A38-8D87B94511DE}"/>
    <cellStyle name="쉼표 [0] 11" xfId="11943" hidden="1" xr:uid="{0FB14547-48ED-49F5-BB11-8C5F14F800EA}"/>
    <cellStyle name="쉼표 [0] 11" xfId="15297" hidden="1" xr:uid="{23C36213-8AA4-49B6-8C21-EA4FD38C0AF5}"/>
    <cellStyle name="쉼표 [0] 11" xfId="15295" hidden="1" xr:uid="{43C43F32-37BA-4879-80A7-807AE7693A14}"/>
    <cellStyle name="쉼표 [0] 11" xfId="15296" hidden="1" xr:uid="{976DAC3B-7540-4EA1-830B-27913FD79D4C}"/>
    <cellStyle name="쉼표 [0] 11" xfId="15294" hidden="1" xr:uid="{1D8D4D73-D85E-44B5-BCA3-758026C6E298}"/>
    <cellStyle name="쉼표 [0] 11" xfId="15290" hidden="1" xr:uid="{49F35729-EBBD-4BE4-B5C8-13E3006546DF}"/>
    <cellStyle name="쉼표 [0] 11" xfId="15288" hidden="1" xr:uid="{D1EFDE13-2BD5-44B1-BE1F-F8364B354027}"/>
    <cellStyle name="쉼표 [0] 11" xfId="15289" hidden="1" xr:uid="{785E0D9F-74D4-48A6-B30F-ED6591FBBB09}"/>
    <cellStyle name="쉼표 [0] 11" xfId="15287" hidden="1" xr:uid="{BA072B1E-1AA2-41FC-900F-4B79C4611658}"/>
    <cellStyle name="쉼표 [0] 11" xfId="15284" hidden="1" xr:uid="{97950044-D673-49C6-8C6C-35611F6B3DBC}"/>
    <cellStyle name="쉼표 [0] 11" xfId="15282" hidden="1" xr:uid="{C8D0C3D5-E6E8-4345-895E-FE2962D6E2B9}"/>
    <cellStyle name="쉼표 [0] 11" xfId="15283" hidden="1" xr:uid="{7E30613E-F508-4703-B713-82784C53717F}"/>
    <cellStyle name="쉼표 [0] 11" xfId="15281" hidden="1" xr:uid="{EEDB7C98-DCF6-46B4-B092-F931C3E347F8}"/>
    <cellStyle name="쉼표 [0] 11" xfId="15277" hidden="1" xr:uid="{B4F541C3-8BED-43AB-A12C-59BE8D7385F4}"/>
    <cellStyle name="쉼표 [0] 11" xfId="15275" hidden="1" xr:uid="{216CF25B-F841-4ADC-B075-6BADA4F2B882}"/>
    <cellStyle name="쉼표 [0] 11" xfId="15276" hidden="1" xr:uid="{BB0222F5-C4F2-4323-B172-600CDA05FC71}"/>
    <cellStyle name="쉼표 [0] 11" xfId="15274" hidden="1" xr:uid="{F90DE421-CBB7-4EDE-9F25-7635068F2827}"/>
    <cellStyle name="쉼표 [0] 11" xfId="15270" hidden="1" xr:uid="{9116689E-3805-43C7-8CD1-622C8428EE8F}"/>
    <cellStyle name="쉼표 [0] 11" xfId="15262" hidden="1" xr:uid="{60920342-E5EE-4C31-B965-4A95C1F59D6A}"/>
    <cellStyle name="쉼표 [0] 11" xfId="15263" hidden="1" xr:uid="{982248A4-F348-43BE-842E-98D8900B003C}"/>
    <cellStyle name="쉼표 [0] 11" xfId="15261" hidden="1" xr:uid="{23592241-C51E-4AA6-AF06-B00ECEFB4E61}"/>
    <cellStyle name="쉼표 [0] 11" xfId="15257" hidden="1" xr:uid="{E2E2C000-D5E5-4ECF-B991-1304C94240AA}"/>
    <cellStyle name="쉼표 [0] 11" xfId="15255" hidden="1" xr:uid="{6E395A93-205A-4943-A1EB-0AFFC33B398E}"/>
    <cellStyle name="쉼표 [0] 11" xfId="15256" hidden="1" xr:uid="{0955BB01-A53F-4957-9810-35CB85E4410D}"/>
    <cellStyle name="쉼표 [0] 11" xfId="15254" hidden="1" xr:uid="{E678C008-9C71-4A0A-B4D8-35EFF1AFBB27}"/>
    <cellStyle name="쉼표 [0] 11" xfId="15250" hidden="1" xr:uid="{9C337C32-8679-4A2F-B65F-9B84A93BB2B7}"/>
    <cellStyle name="쉼표 [0] 11" xfId="15248" hidden="1" xr:uid="{63168C48-47A3-4635-9D4F-A6E289F28308}"/>
    <cellStyle name="쉼표 [0] 11" xfId="15249" hidden="1" xr:uid="{DED62FA3-9BF6-4F5D-B8CC-6378F052A59B}"/>
    <cellStyle name="쉼표 [0] 11" xfId="12021" hidden="1" xr:uid="{D352B284-0DFB-4DA5-9F7C-242F66EEE38A}"/>
    <cellStyle name="쉼표 [0] 11" xfId="15244" hidden="1" xr:uid="{D8454383-FF32-47C6-8351-78293628E392}"/>
    <cellStyle name="쉼표 [0] 11" xfId="15242" hidden="1" xr:uid="{E5C888D5-931E-4632-A526-6B8036445717}"/>
    <cellStyle name="쉼표 [0] 11" xfId="15243" hidden="1" xr:uid="{B11DFA62-89C3-409F-BAC3-0AF032912171}"/>
    <cellStyle name="쉼표 [0] 11" xfId="15241" hidden="1" xr:uid="{36C2C475-2CC9-4E25-97D5-3946B42DD202}"/>
    <cellStyle name="쉼표 [0] 11" xfId="15237" hidden="1" xr:uid="{63E9CE0A-6777-4F4D-AF59-F5B1ED12DFF1}"/>
    <cellStyle name="쉼표 [0] 11" xfId="15236" hidden="1" xr:uid="{81D37028-49B1-44B1-B0E1-F076CEAD2F92}"/>
    <cellStyle name="쉼표 [0] 11" xfId="12022" hidden="1" xr:uid="{A0BB4B83-EE65-457F-A96C-9D1FDFDBB718}"/>
    <cellStyle name="쉼표 [0] 11" xfId="15235" hidden="1" xr:uid="{8021AB82-E1FC-4C1E-993F-D65E836322E0}"/>
    <cellStyle name="쉼표 [0] 11" xfId="15231" hidden="1" xr:uid="{3D6D31F6-6ABB-42F3-ADD2-2E303129AAFC}"/>
    <cellStyle name="쉼표 [0] 11" xfId="15353" hidden="1" xr:uid="{79418D29-23E8-47EA-AE8C-02764002ADBF}"/>
    <cellStyle name="쉼표 [0] 11" xfId="15354" hidden="1" xr:uid="{1614BA7A-5FE9-4D60-944E-BCEA3A0FC111}"/>
    <cellStyle name="쉼표 [0] 11" xfId="15352" hidden="1" xr:uid="{BBAF6A85-A878-4938-8AC2-6CF117ABAE67}"/>
    <cellStyle name="쉼표 [0] 11" xfId="15316" hidden="1" xr:uid="{1C281DD0-4722-48B9-BA3F-7C550BBBC936}"/>
    <cellStyle name="쉼표 [0] 11" xfId="15222" hidden="1" xr:uid="{15F56116-7A66-4059-8D07-3B01A724945A}"/>
    <cellStyle name="쉼표 [0] 11" xfId="15223" hidden="1" xr:uid="{D8BA3A0A-CE47-4BC6-A788-9134C52196B5}"/>
    <cellStyle name="쉼표 [0] 11" xfId="15221" hidden="1" xr:uid="{236C6D3B-9BC9-4853-97A1-C79DDF03752A}"/>
    <cellStyle name="쉼표 [0] 11" xfId="15217" hidden="1" xr:uid="{E1CB1DAE-241D-4EF2-9B50-23C824EA32E1}"/>
    <cellStyle name="쉼표 [0] 11" xfId="15215" hidden="1" xr:uid="{37A54708-835F-4488-A03A-B1C3F562605D}"/>
    <cellStyle name="쉼표 [0] 11" xfId="15216" hidden="1" xr:uid="{549804EA-716A-4BCE-9020-2BFD0FE1E76F}"/>
    <cellStyle name="쉼표 [0] 11" xfId="15214" hidden="1" xr:uid="{90128339-69AD-4C5F-962F-5382060554D2}"/>
    <cellStyle name="쉼표 [0] 11" xfId="15210" hidden="1" xr:uid="{A081667B-DC71-4D89-954E-3CDEEF2E639D}"/>
    <cellStyle name="쉼표 [0] 11" xfId="12025" hidden="1" xr:uid="{7DDA3C87-A512-48D1-A791-FB754BBE870E}"/>
    <cellStyle name="쉼표 [0] 11" xfId="12024" hidden="1" xr:uid="{C71CE631-D59C-415C-B61C-7788DC3A06AC}"/>
    <cellStyle name="쉼표 [0] 11" xfId="15209" hidden="1" xr:uid="{D4ACE8D2-E440-4045-B2DA-D54F4EDF54F4}"/>
    <cellStyle name="쉼표 [0] 11" xfId="15205" hidden="1" xr:uid="{519B6592-5DDA-4D09-8299-C89DAB123744}"/>
    <cellStyle name="쉼표 [0] 11" xfId="15203" hidden="1" xr:uid="{0706159E-5143-437A-9333-3FFA84BDE5EE}"/>
    <cellStyle name="쉼표 [0] 11" xfId="15204" hidden="1" xr:uid="{0068061D-9771-4128-AEFF-A3AE681616F2}"/>
    <cellStyle name="쉼표 [0] 11" xfId="15202" hidden="1" xr:uid="{7AC1E026-5B7D-4725-94EC-6F09279F5258}"/>
    <cellStyle name="쉼표 [0] 11" xfId="12017" hidden="1" xr:uid="{AF7A25FD-2596-4FDE-9018-56CF303E90F6}"/>
    <cellStyle name="쉼표 [0] 11" xfId="15197" hidden="1" xr:uid="{DDF9C2C4-E6B2-456F-8133-94DB1BF9FC31}"/>
    <cellStyle name="쉼표 [0] 11" xfId="15198" hidden="1" xr:uid="{06A52DCE-F2A7-41C9-ACBE-BA783DAB7B09}"/>
    <cellStyle name="쉼표 [0] 11" xfId="15196" hidden="1" xr:uid="{BC371F86-C5BC-4F49-8021-E27653BDAA2A}"/>
    <cellStyle name="쉼표 [0] 11" xfId="15192" hidden="1" xr:uid="{59B9AA35-6328-4E67-8E63-BCC77696B2AB}"/>
    <cellStyle name="쉼표 [0] 11" xfId="15184" hidden="1" xr:uid="{9904DC35-8152-4B5E-B34C-F5CF6B630250}"/>
    <cellStyle name="쉼표 [0] 11" xfId="15185" hidden="1" xr:uid="{8D9C4A54-D8A6-4941-9A77-630F85532828}"/>
    <cellStyle name="쉼표 [0] 11" xfId="15183" hidden="1" xr:uid="{9BC23C8A-2BCE-429C-BFA3-3EAA6317AD69}"/>
    <cellStyle name="쉼표 [0] 11" xfId="15179" hidden="1" xr:uid="{25220D30-34C9-413D-B2C6-9547C8B6992A}"/>
    <cellStyle name="쉼표 [0] 11" xfId="15177" hidden="1" xr:uid="{3E348E20-D467-48C1-9604-0960C11B123F}"/>
    <cellStyle name="쉼표 [0] 11" xfId="15178" hidden="1" xr:uid="{A4F835FD-9E31-4617-98F8-24D69C5362C9}"/>
    <cellStyle name="쉼표 [0] 11" xfId="12014" hidden="1" xr:uid="{92D5E281-5444-4774-B498-081DED13E2A6}"/>
    <cellStyle name="쉼표 [0] 11" xfId="15173" hidden="1" xr:uid="{B2BFAA76-8A71-4446-93D5-7557ED66CB5D}"/>
    <cellStyle name="쉼표 [0] 11" xfId="15171" hidden="1" xr:uid="{94311A8F-8868-44AB-835B-7ABE43E63F51}"/>
    <cellStyle name="쉼표 [0] 11" xfId="15172" hidden="1" xr:uid="{6557EEB7-2D0D-4669-A821-1741CC33E30E}"/>
    <cellStyle name="쉼표 [0] 11" xfId="15170" hidden="1" xr:uid="{A7E59C36-03A7-4C40-AC1D-1236BFCE973B}"/>
    <cellStyle name="쉼표 [0] 11" xfId="15166" hidden="1" xr:uid="{C9EFD035-5C03-4177-9CF0-05BC435F41F2}"/>
    <cellStyle name="쉼표 [0] 11" xfId="15164" hidden="1" xr:uid="{66B513DD-21B3-450C-B964-C3225BC802B8}"/>
    <cellStyle name="쉼표 [0] 11" xfId="15165" hidden="1" xr:uid="{83293072-C78D-4653-931A-76785701CBC7}"/>
    <cellStyle name="쉼표 [0] 11" xfId="15163" hidden="1" xr:uid="{01072F76-8045-4E4C-8FA8-F5964C074E5C}"/>
    <cellStyle name="쉼표 [0] 11" xfId="15159" hidden="1" xr:uid="{E816668B-0CCF-4E8A-87A0-68F0A6ED1D08}"/>
    <cellStyle name="쉼표 [0] 11" xfId="15157" hidden="1" xr:uid="{4C37CACE-F120-4F9D-8EE2-8D0FF5F2F056}"/>
    <cellStyle name="쉼표 [0] 11" xfId="15158" hidden="1" xr:uid="{AC0A6DEE-6EDC-4E7E-937A-F17B9A3ABBD5}"/>
    <cellStyle name="쉼표 [0] 11" xfId="15156" hidden="1" xr:uid="{355E9587-0EC9-42E4-9E33-60D7B2CBA653}"/>
    <cellStyle name="쉼표 [0] 11" xfId="15153" hidden="1" xr:uid="{674FEA36-6622-4711-AFDE-669CC2608998}"/>
    <cellStyle name="쉼표 [0] 11" xfId="15302" hidden="1" xr:uid="{CD702506-40A1-4918-AD20-36799D23DCF2}"/>
    <cellStyle name="쉼표 [0] 11" xfId="15351" hidden="1" xr:uid="{55D9B6AC-2C6C-441A-AF40-DF5CE207820C}"/>
    <cellStyle name="쉼표 [0] 11" xfId="15360" hidden="1" xr:uid="{BDFFB0E3-1273-454A-9AC2-A112B665D7A0}"/>
    <cellStyle name="쉼표 [0] 11" xfId="15357" hidden="1" xr:uid="{02AA6A91-5297-4495-8FC2-76A63CBA6EC4}"/>
    <cellStyle name="쉼표 [0] 11" xfId="15143" hidden="1" xr:uid="{ACE3479B-8113-405F-A4FB-41B58D1A69B8}"/>
    <cellStyle name="쉼표 [0] 11" xfId="15144" hidden="1" xr:uid="{F66AB5B5-1C14-4410-B61A-90144EC87568}"/>
    <cellStyle name="쉼표 [0] 11" xfId="12010" hidden="1" xr:uid="{0DDA909B-9B67-4280-9432-F485CCE5D3A8}"/>
    <cellStyle name="쉼표 [0] 11" xfId="16318" hidden="1" xr:uid="{6BC98F7C-E21A-48A3-8EBB-842D8CB2E263}"/>
    <cellStyle name="쉼표 [0] 11" xfId="15140" hidden="1" xr:uid="{64CE9BF6-402D-496C-BABE-0A277875A5A4}"/>
    <cellStyle name="쉼표 [0] 11" xfId="15141" hidden="1" xr:uid="{2CCD1736-62B3-4FC9-B0FD-13844B18419D}"/>
    <cellStyle name="쉼표 [0] 11" xfId="15139" hidden="1" xr:uid="{B2E79A60-FC16-4B18-B35B-72B897898BF1}"/>
    <cellStyle name="쉼표 [0] 11" xfId="15135" hidden="1" xr:uid="{E697D64B-A195-4310-8AA3-B050E5D67262}"/>
    <cellStyle name="쉼표 [0] 11" xfId="15133" hidden="1" xr:uid="{0AFDB00A-37BA-42C3-AF7F-35DCA320A2B3}"/>
    <cellStyle name="쉼표 [0] 11" xfId="15134" hidden="1" xr:uid="{E5B30200-3E63-45D8-8BB4-C1995FEB142D}"/>
    <cellStyle name="쉼표 [0] 11" xfId="15132" hidden="1" xr:uid="{F3ADDF5C-5842-425A-AC79-0209DDD71492}"/>
    <cellStyle name="쉼표 [0] 11" xfId="15128" hidden="1" xr:uid="{CEA93B27-105B-43F0-B12B-995E50CE3F10}"/>
    <cellStyle name="쉼표 [0] 11" xfId="15126" hidden="1" xr:uid="{860A93CB-2D03-4C49-89A0-1070EB0D8845}"/>
    <cellStyle name="쉼표 [0] 11" xfId="15127" hidden="1" xr:uid="{65F8E03E-6383-4090-99C1-27B806AC5686}"/>
    <cellStyle name="쉼표 [0] 11" xfId="15125" hidden="1" xr:uid="{D78E4A4B-7CFF-4C43-9145-80DA7233BAC0}"/>
    <cellStyle name="쉼표 [0] 11" xfId="15121" hidden="1" xr:uid="{4201E047-3648-4CDA-B47B-C28FE4616FBD}"/>
    <cellStyle name="쉼표 [0] 11" xfId="12018" hidden="1" xr:uid="{7020C13A-2214-404A-8C5E-86B66CE2679B}"/>
    <cellStyle name="쉼표 [0] 11" xfId="15120" hidden="1" xr:uid="{B1333ECA-4DAC-45BB-97A0-3B856A27768F}"/>
    <cellStyle name="쉼표 [0] 11" xfId="16326" hidden="1" xr:uid="{56FDE3EB-99DE-4411-9AA1-F1D1E7275046}"/>
    <cellStyle name="쉼표 [0] 11" xfId="15117" hidden="1" xr:uid="{A4E84CF4-16C0-4387-913C-A7F2AFD98D56}"/>
    <cellStyle name="쉼표 [0] 11" xfId="15108" hidden="1" xr:uid="{721AD081-A0D1-498A-AFEB-F44B86A16180}"/>
    <cellStyle name="쉼표 [0] 11" xfId="15109" hidden="1" xr:uid="{CFC0E8B8-4EB0-4DCE-9108-912162B098C1}"/>
    <cellStyle name="쉼표 [0] 11" xfId="15107" hidden="1" xr:uid="{F903E96B-9903-40E0-AA30-D165C8ED619D}"/>
    <cellStyle name="쉼표 [0] 11" xfId="15103" hidden="1" xr:uid="{A585A475-172E-4EC2-833D-0B42B71EDBB6}"/>
    <cellStyle name="쉼표 [0] 11" xfId="15101" hidden="1" xr:uid="{554702A4-76DF-4EB2-AF2B-579E661F12D0}"/>
    <cellStyle name="쉼표 [0] 11" xfId="15102" hidden="1" xr:uid="{0C35A774-178D-4966-95F9-46A794CDBF20}"/>
    <cellStyle name="쉼표 [0] 11" xfId="15100" hidden="1" xr:uid="{4D627D8D-925A-455C-A329-9AA406D7D872}"/>
    <cellStyle name="쉼표 [0] 11" xfId="12011" hidden="1" xr:uid="{A6D50972-73E1-4F6C-9C8D-3A4D566478D2}"/>
    <cellStyle name="쉼표 [0] 11" xfId="15095" hidden="1" xr:uid="{BB027B0B-B893-4937-89C5-9E1C3E2661FA}"/>
    <cellStyle name="쉼표 [0] 11" xfId="15096" hidden="1" xr:uid="{3D884DA5-F196-40EC-905A-4B8757647C39}"/>
    <cellStyle name="쉼표 [0] 11" xfId="15094" hidden="1" xr:uid="{5BD47D51-07C5-47AF-BEB0-46576C7121DF}"/>
    <cellStyle name="쉼표 [0] 11" xfId="15090" hidden="1" xr:uid="{533211EC-0791-4B1F-B569-DF23811DA40C}"/>
    <cellStyle name="쉼표 [0] 11" xfId="15088" hidden="1" xr:uid="{2F61D711-A5CB-4568-B5BF-4658CD0E9512}"/>
    <cellStyle name="쉼표 [0] 11" xfId="15089" hidden="1" xr:uid="{EFC833DB-ED42-441A-B15C-BEC14E24A43F}"/>
    <cellStyle name="쉼표 [0] 11" xfId="15087" hidden="1" xr:uid="{D2EB5168-4CA1-4B2B-9C42-7A305BE5A54C}"/>
    <cellStyle name="쉼표 [0] 11" xfId="15083" hidden="1" xr:uid="{AE09BE8F-22BD-433E-9B7B-9BE3FE320B4C}"/>
    <cellStyle name="쉼표 [0] 11" xfId="15081" hidden="1" xr:uid="{9444773A-EDF0-404E-80B8-814397373D5D}"/>
    <cellStyle name="쉼표 [0] 11" xfId="15082" hidden="1" xr:uid="{B30BF544-4CFB-4B77-8741-6EF1671E9092}"/>
    <cellStyle name="쉼표 [0] 11" xfId="15080" hidden="1" xr:uid="{20002B1A-6E67-4DBA-97A9-43EA5B17FC18}"/>
    <cellStyle name="쉼표 [0] 11" xfId="15076" hidden="1" xr:uid="{4CDB9FCB-92C4-4015-A619-DD627C4E7F2B}"/>
    <cellStyle name="쉼표 [0] 11" xfId="15628" hidden="1" xr:uid="{AC04C437-2934-44AA-8343-CA543F383197}"/>
    <cellStyle name="쉼표 [0] 11" xfId="15811" hidden="1" xr:uid="{084CA79F-3B97-4747-A421-F709448E30EC}"/>
    <cellStyle name="쉼표 [0] 11" xfId="15533" hidden="1" xr:uid="{3A69BC0D-9684-4A5B-A22B-3DE4A809F400}"/>
    <cellStyle name="쉼표 [0] 11" xfId="15797" hidden="1" xr:uid="{43EF7014-52A0-4978-B9F4-8A7F148A571E}"/>
    <cellStyle name="쉼표 [0] 11" xfId="15065" hidden="1" xr:uid="{52CFB2D9-7B35-42E6-BF99-AB7FEF74ADAB}"/>
    <cellStyle name="쉼표 [0] 11" xfId="15066" hidden="1" xr:uid="{D17A4B38-C1AB-4D51-AF8C-4241429A1720}"/>
    <cellStyle name="쉼표 [0] 11" xfId="15064" hidden="1" xr:uid="{8DCF10B3-1198-4BBE-89E1-4869C2C40CC7}"/>
    <cellStyle name="쉼표 [0] 11" xfId="15061" hidden="1" xr:uid="{FA6577BA-3E12-4F7F-9A69-30CBC2363CE2}"/>
    <cellStyle name="쉼표 [0] 11" xfId="15059" hidden="1" xr:uid="{3B747F8F-58A3-4797-AACA-64802D96726D}"/>
    <cellStyle name="쉼표 [0] 11" xfId="15060" hidden="1" xr:uid="{6EAF63C9-626C-4020-AAB1-66BE64FC9C9E}"/>
    <cellStyle name="쉼표 [0] 11" xfId="15058" hidden="1" xr:uid="{E595F60A-5D38-48E7-9D08-51B69EDCD50E}"/>
    <cellStyle name="쉼표 [0] 11" xfId="15054" hidden="1" xr:uid="{33462E19-B3B9-4E99-AC3A-61ECC644E861}"/>
    <cellStyle name="쉼표 [0] 11" xfId="12012" hidden="1" xr:uid="{CA299C83-ECAA-467C-9BC2-2CC5D1AE2C0D}"/>
    <cellStyle name="쉼표 [0] 11" xfId="15053" hidden="1" xr:uid="{506D19B6-65FD-460F-A3F7-897D47F22FF9}"/>
    <cellStyle name="쉼표 [0] 11" xfId="15052" hidden="1" xr:uid="{FBA1CA77-5311-40FF-94C8-0825F0425581}"/>
    <cellStyle name="쉼표 [0] 11" xfId="15048" hidden="1" xr:uid="{97AFCDCC-90CB-4536-A6B8-5FAD9FA92312}"/>
    <cellStyle name="쉼표 [0] 11" xfId="15046" hidden="1" xr:uid="{664F279B-AAAE-43FE-AF89-5D3B6098E9EA}"/>
    <cellStyle name="쉼표 [0] 11" xfId="15047" hidden="1" xr:uid="{0444E0AC-88CB-47D7-9997-CEA30FC3723F}"/>
    <cellStyle name="쉼표 [0] 11" xfId="15045" hidden="1" xr:uid="{1F4F3302-C00C-4589-91B3-D94037D0371B}"/>
    <cellStyle name="쉼표 [0] 11" xfId="11989" hidden="1" xr:uid="{ABF12A7C-62AD-412F-BF83-66D775493B2A}"/>
    <cellStyle name="쉼표 [0] 11" xfId="15040" hidden="1" xr:uid="{56AD7655-343F-41E5-AF9C-681E59EFB583}"/>
    <cellStyle name="쉼표 [0] 11" xfId="15041" hidden="1" xr:uid="{88F6EB07-CEFF-4177-BAC5-61617D777319}"/>
    <cellStyle name="쉼표 [0] 11" xfId="15039" hidden="1" xr:uid="{B91CFD4F-0E85-43D8-95BD-E0B46752A556}"/>
    <cellStyle name="쉼표 [0] 11" xfId="15035" hidden="1" xr:uid="{48C1D141-9069-4708-A2E3-062CF80FB2A8}"/>
    <cellStyle name="쉼표 [0] 11" xfId="15023" hidden="1" xr:uid="{EE2803D9-FB56-42E0-ABBD-F8D6E9EDEB69}"/>
    <cellStyle name="쉼표 [0] 11" xfId="15024" hidden="1" xr:uid="{624BD8B5-8D20-4168-A8C0-0057FC31FFDC}"/>
    <cellStyle name="쉼표 [0] 11" xfId="15022" hidden="1" xr:uid="{81F6B368-8C66-4F95-B5F7-F0F83A025C10}"/>
    <cellStyle name="쉼표 [0] 11" xfId="15019" hidden="1" xr:uid="{E9FE333E-8892-4C1A-867F-52F7840F7628}"/>
    <cellStyle name="쉼표 [0] 11" xfId="15017" hidden="1" xr:uid="{90FED427-D622-43E9-B8D8-D0120FFC48CC}"/>
    <cellStyle name="쉼표 [0] 11" xfId="15018" hidden="1" xr:uid="{438B8835-3763-4973-BAA9-80F01BA88059}"/>
    <cellStyle name="쉼표 [0] 11" xfId="15016" hidden="1" xr:uid="{E3DDBAF7-37D1-48DC-9B57-F438B536D7C9}"/>
    <cellStyle name="쉼표 [0] 11" xfId="15012" hidden="1" xr:uid="{EBA5E40B-6BDA-46BB-AC39-969BC5C9C1E2}"/>
    <cellStyle name="쉼표 [0] 11" xfId="15010" hidden="1" xr:uid="{9D52E900-3B9F-4FC0-A72C-A23C3801B658}"/>
    <cellStyle name="쉼표 [0] 11" xfId="15011" hidden="1" xr:uid="{244AEE7F-02FB-4B10-85C0-859A3E5CCB81}"/>
    <cellStyle name="쉼표 [0] 11" xfId="15009" hidden="1" xr:uid="{17FD82A1-DD92-4325-B2AF-76D60E8757D0}"/>
    <cellStyle name="쉼표 [0] 11" xfId="15006" hidden="1" xr:uid="{CA0B407D-09A9-44E9-BACF-392BB1F8ADFF}"/>
    <cellStyle name="쉼표 [0] 11" xfId="15004" hidden="1" xr:uid="{0CCCB9FB-D83D-4E56-B271-AFD298F62BE1}"/>
    <cellStyle name="쉼표 [0] 11" xfId="15005" hidden="1" xr:uid="{54110D22-5090-4BAA-B092-C2FD35639644}"/>
    <cellStyle name="쉼표 [0] 11" xfId="15003" hidden="1" xr:uid="{324BC268-1C77-4B0D-AE75-C1D7B35F8D82}"/>
    <cellStyle name="쉼표 [0] 11" xfId="14999" hidden="1" xr:uid="{BCB8CB51-046D-4D7C-9A70-D2AF3C1D6F4F}"/>
    <cellStyle name="쉼표 [0] 11" xfId="12004" hidden="1" xr:uid="{F4794F7D-4152-4D20-A174-7239CCDC6EB5}"/>
    <cellStyle name="쉼표 [0] 11" xfId="14998" hidden="1" xr:uid="{2BDA23AD-5C82-4957-B089-213699245ED9}"/>
    <cellStyle name="쉼표 [0] 11" xfId="14997" hidden="1" xr:uid="{3E9548D6-18C3-4581-B7D2-679C49408CF3}"/>
    <cellStyle name="쉼표 [0] 11" xfId="14993" hidden="1" xr:uid="{AB14F23B-E052-40B8-9ECE-9F9E05FBF58A}"/>
    <cellStyle name="쉼표 [0] 11" xfId="16313" hidden="1" xr:uid="{89A44EEF-8FC0-4C8C-B6EE-4E25EF2848A8}"/>
    <cellStyle name="쉼표 [0] 11" xfId="16314" hidden="1" xr:uid="{170DA4E2-D13B-456A-BFF4-246BB7C3F395}"/>
    <cellStyle name="쉼표 [0] 11" xfId="16312" hidden="1" xr:uid="{5172864E-95F4-428C-A68A-53E2CFBA8068}"/>
    <cellStyle name="쉼표 [0] 11" xfId="16308" hidden="1" xr:uid="{1ECDB8FE-4A8C-4A71-B7D9-00CF6AB23C9E}"/>
    <cellStyle name="쉼표 [0] 11" xfId="16306" hidden="1" xr:uid="{C810BD8B-0086-4AC0-8DE6-A34B13E51361}"/>
    <cellStyle name="쉼표 [0] 11" xfId="16307" hidden="1" xr:uid="{042A879F-40C8-45C8-81D6-897E72D32EA7}"/>
    <cellStyle name="쉼표 [0] 11" xfId="16305" hidden="1" xr:uid="{992BDAA9-E90A-4231-9593-35AB3B7E30AE}"/>
    <cellStyle name="쉼표 [0] 11" xfId="16303" hidden="1" xr:uid="{0451F625-38ED-4DA2-B594-A919664F5AF6}"/>
    <cellStyle name="쉼표 [0] 11" xfId="16301" hidden="1" xr:uid="{5CCABDF5-6DE9-4F52-8E7E-01EBEF8024C0}"/>
    <cellStyle name="쉼표 [0] 11" xfId="16302" hidden="1" xr:uid="{B51F2C36-BBBE-4341-84FA-BBF5B5CA8474}"/>
    <cellStyle name="쉼표 [0] 11" xfId="16300" hidden="1" xr:uid="{DD0F5A7A-E2E2-4EFF-AB6D-2CB2DD90C439}"/>
    <cellStyle name="쉼표 [0] 11" xfId="16296" hidden="1" xr:uid="{886DBD3F-4008-4375-A8D1-0A08C393AEE0}"/>
    <cellStyle name="쉼표 [0] 11" xfId="16294" hidden="1" xr:uid="{D3902076-11BC-4211-9992-D1B31C6E9FC6}"/>
    <cellStyle name="쉼표 [0] 11" xfId="16295" hidden="1" xr:uid="{010BC127-5583-4668-9824-06D3CA5179CF}"/>
    <cellStyle name="쉼표 [0] 11" xfId="16293" hidden="1" xr:uid="{A5854673-98C1-4A46-A105-5DD7B67DE4A8}"/>
    <cellStyle name="쉼표 [0] 11" xfId="14343" hidden="1" xr:uid="{1F4D2245-8837-4CE4-8F45-54DF8643D258}"/>
    <cellStyle name="쉼표 [0] 11" xfId="13941" hidden="1" xr:uid="{C0865FC8-4259-4479-BAC5-E1134BC7B2C3}"/>
    <cellStyle name="쉼표 [0] 11" xfId="10987" hidden="1" xr:uid="{EAE9576E-EE43-4049-9B68-7D98DA4747E1}"/>
    <cellStyle name="쉼표 [0] 11" xfId="7106" hidden="1" xr:uid="{537E6922-AC72-4E78-A804-7E9BA438EF38}"/>
    <cellStyle name="쉼표 [0] 11" xfId="13539" hidden="1" xr:uid="{07264D11-6D0E-4771-8DCA-B2F7F491C9EB}"/>
    <cellStyle name="쉼표 [0] 11" xfId="16288" hidden="1" xr:uid="{8EDFB930-C95D-4E75-A63D-D7482A26D789}"/>
    <cellStyle name="쉼표 [0] 11" xfId="16289" hidden="1" xr:uid="{9220146B-307A-4A77-8454-909F6300AED8}"/>
    <cellStyle name="쉼표 [0] 11" xfId="16287" hidden="1" xr:uid="{1A012F08-6C58-468A-BE5A-3C1528233F62}"/>
    <cellStyle name="쉼표 [0] 11" xfId="10818" hidden="1" xr:uid="{F34D14D6-CC19-4D56-A60C-D60A59F51911}"/>
    <cellStyle name="쉼표 [0] 11" xfId="13127" hidden="1" xr:uid="{AA452E3F-DD22-45F2-91EC-440EEC4E572F}"/>
    <cellStyle name="쉼표 [0] 11" xfId="10693" hidden="1" xr:uid="{C8A45F2D-9418-418E-B0F7-C1884F50315C}"/>
    <cellStyle name="쉼표 [0] 11" xfId="14334" hidden="1" xr:uid="{C0C4BE18-9282-440F-A08F-834243A8E70B}"/>
    <cellStyle name="쉼표 [0] 11" xfId="13530" hidden="1" xr:uid="{E3DCBDD0-0091-47FF-BBF4-27432B87579A}"/>
    <cellStyle name="쉼표 [0] 11" xfId="11405" hidden="1" xr:uid="{E86225E2-2858-420A-9CC7-D033EF9E90BE}"/>
    <cellStyle name="쉼표 [0] 11" xfId="10285" hidden="1" xr:uid="{AE2CDE88-386A-4844-88A3-FAF23FF80F2B}"/>
    <cellStyle name="쉼표 [0] 11" xfId="12581" hidden="1" xr:uid="{8D010D55-4D85-40CA-BEB1-EAD919FEBEFD}"/>
    <cellStyle name="쉼표 [0] 11" xfId="12157" hidden="1" xr:uid="{FB91BA61-D924-4CE4-A940-DA0103A895AF}"/>
    <cellStyle name="쉼표 [0] 11" xfId="16282" hidden="1" xr:uid="{DAC390D3-15E2-4B0C-87CF-7675E03E6A47}"/>
    <cellStyle name="쉼표 [0] 11" xfId="16283" hidden="1" xr:uid="{5A594175-50E4-4E44-BCEA-5286AF1E0FEA}"/>
    <cellStyle name="쉼표 [0] 11" xfId="16281" hidden="1" xr:uid="{A47306B2-2068-4BC6-AE81-E8555B2B88C3}"/>
    <cellStyle name="쉼표 [0] 11" xfId="16279" hidden="1" xr:uid="{DA22ABCC-C558-4D2D-BCD5-A09C451E8D96}"/>
    <cellStyle name="쉼표 [0] 11" xfId="13300" hidden="1" xr:uid="{7960E704-4B4A-4869-8F07-8EBF44FCD88B}"/>
    <cellStyle name="쉼표 [0] 11" xfId="16278" hidden="1" xr:uid="{BD8B3032-BC5A-42DD-8CA4-AD394519E049}"/>
    <cellStyle name="쉼표 [0] 11" xfId="11248" hidden="1" xr:uid="{248BAAC9-5E51-4643-9243-8B15284A7BD9}"/>
    <cellStyle name="쉼표 [0] 11" xfId="101" hidden="1" xr:uid="{A8990EB1-5F32-4E6E-A9C7-EF9FE58712CA}"/>
    <cellStyle name="쉼표 [0] 11" xfId="12229" hidden="1" xr:uid="{8236B0CE-9FD7-4AC9-AA77-0A3A995ABB1B}"/>
    <cellStyle name="쉼표 [0] 11" xfId="14020" hidden="1" xr:uid="{E2ABE9EC-4919-4B0F-BF16-F6D2858CD18B}"/>
    <cellStyle name="쉼표 [0] 11" xfId="16277" hidden="1" xr:uid="{D873944E-A14B-4927-AA8E-DC54F0FF5174}"/>
    <cellStyle name="쉼표 [0] 11" xfId="12367" hidden="1" xr:uid="{3B2C658D-4B79-4837-B956-620C5FC6A2C7}"/>
    <cellStyle name="쉼표 [0] 11" xfId="7826" hidden="1" xr:uid="{3F38A44C-C8A3-4E4C-8B11-F4DA08E5B6B6}"/>
    <cellStyle name="쉼표 [0] 11" xfId="13797" hidden="1" xr:uid="{BCF4D78F-12D1-41E9-8BAE-EFA4231EDC42}"/>
    <cellStyle name="쉼표 [0] 11" xfId="13395" hidden="1" xr:uid="{6823DC6B-BC6C-4F1B-9C9D-0B2ACF116499}"/>
    <cellStyle name="쉼표 [0] 11" xfId="10730" hidden="1" xr:uid="{6901C77A-8ADC-42D7-8F6F-5B156E1CAEFF}"/>
    <cellStyle name="쉼표 [0] 11" xfId="14282" hidden="1" xr:uid="{BBC37257-E60B-4831-9DBA-F58992EA0097}"/>
    <cellStyle name="쉼표 [0] 11" xfId="13075" hidden="1" xr:uid="{A800B957-4319-4C01-8ADA-7D0B9B5B9279}"/>
    <cellStyle name="쉼표 [0] 11" xfId="11040" hidden="1" xr:uid="{682BA7D4-CB3A-447B-83A8-055BB05A3C28}"/>
    <cellStyle name="쉼표 [0] 11" xfId="11087" hidden="1" xr:uid="{8CE3777A-7AA5-488C-BB8B-7633947DE111}"/>
    <cellStyle name="쉼표 [0] 11" xfId="12588" hidden="1" xr:uid="{544CA03A-B5DA-475B-8FB8-A51E92E59E1D}"/>
    <cellStyle name="쉼표 [0] 11" xfId="11455" hidden="1" xr:uid="{3301B5BB-2FCA-40ED-B998-361E78A57440}"/>
    <cellStyle name="쉼표 [0] 11" xfId="14514" hidden="1" xr:uid="{942B592F-E1B2-4689-970A-1C95CDC108B1}"/>
    <cellStyle name="쉼표 [0] 11" xfId="13710" hidden="1" xr:uid="{D2C3F078-32D1-4400-A582-F2D047C94261}"/>
    <cellStyle name="쉼표 [0] 11" xfId="13307" hidden="1" xr:uid="{00A23028-5927-41F0-A368-259188C02FA8}"/>
    <cellStyle name="쉼표 [0] 11" xfId="7593" hidden="1" xr:uid="{AC72DD9E-C40B-40FF-A995-C786983E77A7}"/>
    <cellStyle name="쉼표 [0] 11" xfId="11241" hidden="1" xr:uid="{270B24BD-12F6-4940-8F50-02A02247078C}"/>
    <cellStyle name="쉼표 [0] 11" xfId="117" hidden="1" xr:uid="{D940D378-E88B-4769-BEF1-F38D5DE0D7C3}"/>
    <cellStyle name="쉼표 [0] 11" xfId="12222" hidden="1" xr:uid="{64697F69-9F94-44D7-8BC1-BAF66F731E46}"/>
    <cellStyle name="쉼표 [0] 11" xfId="14027" hidden="1" xr:uid="{6F45279A-5401-415E-9617-020A25301116}"/>
    <cellStyle name="쉼표 [0] 11" xfId="16271" hidden="1" xr:uid="{1AEAF1B2-886B-4149-9E15-F1BD177EF6D8}"/>
    <cellStyle name="쉼표 [0] 11" xfId="8841" hidden="1" xr:uid="{EE0AA9AD-C34B-4D52-BB17-A5DC0C45A6B1}"/>
    <cellStyle name="쉼표 [0] 11" xfId="16317" hidden="1" xr:uid="{546B65DD-578A-4E03-ABF4-9A03C9053161}"/>
    <cellStyle name="쉼표 [0] 11" xfId="12008" hidden="1" xr:uid="{220A8678-07E2-4F04-8F46-6B4FD5600F92}"/>
    <cellStyle name="쉼표 [0] 11" xfId="16316" hidden="1" xr:uid="{06912030-B51D-4DA4-BEA8-4058DF2AE93E}"/>
    <cellStyle name="쉼표 [0] 11" xfId="9074" hidden="1" xr:uid="{66CA3C9B-F3AB-4327-B1D0-3BE002060A2C}"/>
    <cellStyle name="쉼표 [0] 11" xfId="10986" hidden="1" xr:uid="{4EDA636B-4C3D-4F98-89A6-0EDEBE042539}"/>
    <cellStyle name="쉼표 [0] 11" xfId="14344" hidden="1" xr:uid="{F4DA18F9-993F-46DF-84FE-05374F6A6FF6}"/>
    <cellStyle name="쉼표 [0] 11" xfId="13942" hidden="1" xr:uid="{DA046D06-2C15-43EE-835A-D61C2925BEEB}"/>
    <cellStyle name="쉼표 [0] 11" xfId="16263" hidden="1" xr:uid="{887511EE-1F00-40EF-B03B-D266FE3A25D9}"/>
    <cellStyle name="쉼표 [0] 11" xfId="6735" hidden="1" xr:uid="{D88E7CAC-2C83-4D9C-937C-D5A0E2701DB8}"/>
    <cellStyle name="쉼표 [0] 11" xfId="13540" hidden="1" xr:uid="{CD981BC9-F262-494C-A240-B5AF01214662}"/>
    <cellStyle name="쉼표 [0] 11" xfId="16262" hidden="1" xr:uid="{98603AFF-418F-4A22-B131-5BFD8E5B683C}"/>
    <cellStyle name="쉼표 [0] 11" xfId="11395" hidden="1" xr:uid="{C070D017-3486-4090-9019-473798E66529}"/>
    <cellStyle name="쉼표 [0] 11" xfId="10764" hidden="1" xr:uid="{4DA78733-6C61-4D3C-BA31-2E2700D7174F}"/>
    <cellStyle name="쉼표 [0] 11" xfId="11803" hidden="1" xr:uid="{6474CE36-6D5D-4CDB-8CA2-681E1FFD7E9B}"/>
    <cellStyle name="쉼표 [0] 11" xfId="14245" hidden="1" xr:uid="{05A06620-DF61-47FB-8422-263C208F1427}"/>
    <cellStyle name="쉼표 [0] 11" xfId="13441" hidden="1" xr:uid="{B68E977D-B6EA-4392-AA35-CD92748C6DFC}"/>
    <cellStyle name="쉼표 [0] 11" xfId="16259" hidden="1" xr:uid="{40AB335F-9668-4781-AD14-584A97803E1D}"/>
    <cellStyle name="쉼표 [0] 11" xfId="11121" hidden="1" xr:uid="{DF5B9EAF-D4BC-44C3-A496-E22EA2A7E9EA}"/>
    <cellStyle name="쉼표 [0] 11" xfId="16258" hidden="1" xr:uid="{46E31206-368F-4007-B1F5-4F535CE3A790}"/>
    <cellStyle name="쉼표 [0] 11" xfId="12460" hidden="1" xr:uid="{F30F9E26-B17F-4CE9-84F5-7DC2CF958231}"/>
    <cellStyle name="쉼표 [0] 11" xfId="14386" hidden="1" xr:uid="{549CEF0F-55A3-4AAB-9853-1AC75CA98CF0}"/>
    <cellStyle name="쉼표 [0] 11" xfId="13179" hidden="1" xr:uid="{B48D6A60-4638-4308-9736-C5E302FD8633}"/>
    <cellStyle name="쉼표 [0] 11" xfId="10954" hidden="1" xr:uid="{445DF180-B5F5-46DF-A5A5-5F087096494A}"/>
    <cellStyle name="쉼표 [0] 11" xfId="6465" hidden="1" xr:uid="{5A506305-47DA-4665-9162-0B3B4B7131A0}"/>
    <cellStyle name="쉼표 [0] 11" xfId="16254" hidden="1" xr:uid="{D74096DB-07A8-453F-9D1D-9FA58192FB79}"/>
    <cellStyle name="쉼표 [0] 11" xfId="16255" hidden="1" xr:uid="{AF0DCB32-3B0C-4CA3-8830-35E52BA2A937}"/>
    <cellStyle name="쉼표 [0] 11" xfId="13752" hidden="1" xr:uid="{E5A0735F-85DD-4B0A-9BF4-9F1A5D8F7D55}"/>
    <cellStyle name="쉼표 [0] 11" xfId="16251" hidden="1" xr:uid="{A2216B14-1614-4BAF-881B-FD58FD374F79}"/>
    <cellStyle name="쉼표 [0] 11" xfId="11206" hidden="1" xr:uid="{C4BC0A92-864C-4F6F-ACBD-2C29E3B55D75}"/>
    <cellStyle name="쉼표 [0] 11" xfId="13349" hidden="1" xr:uid="{3B6D296C-9ED0-4CEB-AEB8-DDEF3BF88FAD}"/>
    <cellStyle name="쉼표 [0] 11" xfId="11583" hidden="1" xr:uid="{1AEA2B4E-CF5E-4514-BEEE-6085DFC1ED64}"/>
    <cellStyle name="쉼표 [0] 11" xfId="14069" hidden="1" xr:uid="{14A7F0DB-B61B-42B7-B5E1-2D555A913276}"/>
    <cellStyle name="쉼표 [0] 11" xfId="16250" hidden="1" xr:uid="{8C0E7D74-F7F2-4CAB-8887-3D18DE5223B2}"/>
    <cellStyle name="쉼표 [0] 11" xfId="12189" hidden="1" xr:uid="{2436AD65-AA89-456C-9CDC-4CEF3D2FDA7C}"/>
    <cellStyle name="쉼표 [0] 11" xfId="16249" hidden="1" xr:uid="{2DCC0F7C-E7A6-4D4A-8B72-835D18A35C47}"/>
    <cellStyle name="쉼표 [0] 11" xfId="16247" hidden="1" xr:uid="{3FE08EC6-76BB-4995-B290-5391D6F8F4CD}"/>
    <cellStyle name="쉼표 [0] 11" xfId="16245" hidden="1" xr:uid="{F2E35E38-B1D9-4EE9-967B-5F65947309EA}"/>
    <cellStyle name="쉼표 [0] 11" xfId="16246" hidden="1" xr:uid="{5AC6CDE0-9B9B-46EB-B469-80B9654B4791}"/>
    <cellStyle name="쉼표 [0] 11" xfId="13264" hidden="1" xr:uid="{BD24C61B-2285-4108-BFD0-58306BB93F14}"/>
    <cellStyle name="쉼표 [0] 11" xfId="10808" hidden="1" xr:uid="{E2B475BA-B8BE-4017-A51C-AF9F15E76978}"/>
    <cellStyle name="쉼표 [0] 11" xfId="12099" hidden="1" xr:uid="{FBE30AA9-7EE5-40A2-87EE-F87510893C93}"/>
    <cellStyle name="쉼표 [0] 11" xfId="14199" hidden="1" xr:uid="{D777AFE3-4CE9-42A9-AA71-2CC497CD9A57}"/>
    <cellStyle name="쉼표 [0] 11" xfId="11900" hidden="1" xr:uid="{26E4FB50-D1A0-4BB6-8436-CEDB8E36A067}"/>
    <cellStyle name="쉼표 [0] 11" xfId="11167" hidden="1" xr:uid="{ACC304E3-6BE8-48A3-9C99-B3EE50FFB37D}"/>
    <cellStyle name="쉼표 [0] 11" xfId="16285" hidden="1" xr:uid="{E1A9CA53-5C9D-42FE-9BC2-005D5B39FF97}"/>
    <cellStyle name="쉼표 [0] 11" xfId="16315" hidden="1" xr:uid="{3BA3FAA9-3536-4688-ACA9-B5B464BE5A23}"/>
    <cellStyle name="쉼표 [0] 11" xfId="14992" hidden="1" xr:uid="{2D7242FD-6102-47C6-9E2F-F89768588259}"/>
    <cellStyle name="쉼표 [0] 11" xfId="14989" hidden="1" xr:uid="{5B69E18C-4063-4664-A19A-38A7E717081F}"/>
    <cellStyle name="쉼표 [0] 11" xfId="11129" hidden="1" xr:uid="{B3E75C6E-5565-47E8-8DF3-346A0C4A200B}"/>
    <cellStyle name="쉼표 [0] 11" xfId="13432" hidden="1" xr:uid="{693E44BB-A81B-4F12-99B7-B3109621BA55}"/>
    <cellStyle name="쉼표 [0] 11" xfId="12426" hidden="1" xr:uid="{95813904-6429-4635-A297-EBE714224427}"/>
    <cellStyle name="쉼표 [0] 11" xfId="14110" hidden="1" xr:uid="{596B4FEA-EB9E-4D33-A1EE-EF75857E4509}"/>
    <cellStyle name="쉼표 [0] 11" xfId="13708" hidden="1" xr:uid="{133CCE1F-A8DD-4320-B725-4AFDEED10D53}"/>
    <cellStyle name="쉼표 [0] 11" xfId="12152" hidden="1" xr:uid="{4F6B887D-2EF9-4C5C-A1E0-44E2B6CD9D58}"/>
    <cellStyle name="쉼표 [0] 11" xfId="7995" hidden="1" xr:uid="{7315EE5D-C37D-4689-8664-35B4DA0E7A79}"/>
    <cellStyle name="쉼표 [0] 11" xfId="12501" hidden="1" xr:uid="{8EA20AA2-248B-41C1-91C5-AFA94AD86B2A}"/>
    <cellStyle name="쉼표 [0] 11" xfId="6379" hidden="1" xr:uid="{5AD188E3-58C4-49E9-9AB9-F07062354D47}"/>
    <cellStyle name="쉼표 [0] 11" xfId="14427" hidden="1" xr:uid="{09F7E0B0-2653-4FDC-89AE-27F1BF7AB7E6}"/>
    <cellStyle name="쉼표 [0] 11" xfId="14025" hidden="1" xr:uid="{61BD92C1-C1EF-4FE1-86C7-E9836614767E}"/>
    <cellStyle name="쉼표 [0] 11" xfId="16242" hidden="1" xr:uid="{F2FEAACF-D71D-4C69-A8FB-29F05F93F3B7}"/>
    <cellStyle name="쉼표 [0] 11" xfId="6568" hidden="1" xr:uid="{27F019B2-3AB8-489D-B063-6E496741106A}"/>
    <cellStyle name="쉼표 [0] 11" xfId="13623" hidden="1" xr:uid="{1EF8DBB7-2980-4332-B09B-261E1938130D}"/>
    <cellStyle name="쉼표 [0] 11" xfId="16241" hidden="1" xr:uid="{3E8075BF-ADC5-4FF5-B418-242559281D22}"/>
    <cellStyle name="쉼표 [0] 11" xfId="6257" hidden="1" xr:uid="{1604CE10-BE50-48A6-B751-0DD86104EB52}"/>
    <cellStyle name="쉼표 [0] 11" xfId="6317" hidden="1" xr:uid="{12B8665D-F102-48B7-8F1C-EBEB355E27F5}"/>
    <cellStyle name="쉼표 [0] 11" xfId="11718" hidden="1" xr:uid="{16E9DEBF-010C-41F5-BCBB-547325014558}"/>
    <cellStyle name="쉼표 [0] 11" xfId="12740" hidden="1" xr:uid="{D23A8549-11E7-49DB-8660-8AACA7F67DA1}"/>
    <cellStyle name="쉼표 [0] 11" xfId="12264" hidden="1" xr:uid="{02CB544B-3146-4E79-9FE1-97B81B6259CF}"/>
    <cellStyle name="쉼표 [0] 11" xfId="13132" hidden="1" xr:uid="{9E936ACF-687B-42D2-853D-94CE97965D59}"/>
    <cellStyle name="쉼표 [0] 11" xfId="16233" hidden="1" xr:uid="{BBBCD083-9F7F-4F07-B7AC-A8F5BF840213}"/>
    <cellStyle name="쉼표 [0] 11" xfId="11400" hidden="1" xr:uid="{5B9D443F-1848-4697-B712-559C1E4CD511}"/>
    <cellStyle name="쉼표 [0] 11" xfId="11078" hidden="1" xr:uid="{3D029317-A879-45B7-93D2-7AEE7FB1202A}"/>
    <cellStyle name="쉼표 [0] 11" xfId="7467" hidden="1" xr:uid="{E5443FAC-EC7C-414D-A1AB-41390B8AC110}"/>
    <cellStyle name="쉼표 [0] 11" xfId="13841" hidden="1" xr:uid="{000C00DF-88E0-474B-9E1F-533FA8B99F0D}"/>
    <cellStyle name="쉼표 [0] 11" xfId="13439" hidden="1" xr:uid="{54978C01-2C27-49E9-8B79-9B36910C3542}"/>
    <cellStyle name="쉼표 [0] 11" xfId="16230" hidden="1" xr:uid="{FF5E7CC2-CD2A-4B9A-AADF-CF913792718A}"/>
    <cellStyle name="쉼표 [0] 11" xfId="11493" hidden="1" xr:uid="{B02B4704-7E97-4D64-892E-43DC4F66575A}"/>
    <cellStyle name="쉼표 [0] 11" xfId="13036" hidden="1" xr:uid="{480B9AAD-9D33-4048-8B1A-FEC13EE4A943}"/>
    <cellStyle name="쉼표 [0] 11" xfId="12458" hidden="1" xr:uid="{418A9906-15A4-426D-A281-BA7FA0E0581A}"/>
    <cellStyle name="쉼표 [0] 11" xfId="13982" hidden="1" xr:uid="{061788C5-05CA-4147-9432-07BB836BABA0}"/>
    <cellStyle name="쉼표 [0] 11" xfId="13580" hidden="1" xr:uid="{CF26447F-FCA2-4A51-9C1F-7368BB9659E6}"/>
    <cellStyle name="쉼표 [0] 11" xfId="12247" hidden="1" xr:uid="{7519E144-B661-466B-98A0-3D230B1CFCB3}"/>
    <cellStyle name="쉼표 [0] 11" xfId="6973" hidden="1" xr:uid="{779C2047-EFF1-4417-A919-D09EF25897C0}"/>
    <cellStyle name="쉼표 [0] 11" xfId="6275" hidden="1" xr:uid="{25FBAF7D-FD41-49E5-93BD-5B599EDAE38C}"/>
    <cellStyle name="쉼표 [0] 11" xfId="12126" hidden="1" xr:uid="{B8202BB4-FC72-4529-8A7E-74BD93D169C1}"/>
    <cellStyle name="쉼표 [0] 11" xfId="14152" hidden="1" xr:uid="{EED1454C-50C3-4D2D-902C-7FE3D70FC28D}"/>
    <cellStyle name="쉼표 [0] 11" xfId="16229" hidden="1" xr:uid="{A2B7E94E-7801-44DE-A449-D9C81173BB8E}"/>
    <cellStyle name="쉼표 [0] 11" xfId="7293" hidden="1" xr:uid="{FBFE2C64-CFD4-44C8-BC27-0D75F109C22D}"/>
    <cellStyle name="쉼표 [0] 11" xfId="15798" hidden="1" xr:uid="{7C0E93D2-A948-4BED-A2FF-FE9B3CF73BE0}"/>
    <cellStyle name="쉼표 [0] 11" xfId="15799" hidden="1" xr:uid="{86CA51A5-5CA7-4BCE-8631-B8F746C64BA3}"/>
    <cellStyle name="쉼표 [0] 11" xfId="15440" hidden="1" xr:uid="{E1B7E0E5-8D18-41F8-B68C-368F67BB56AA}"/>
    <cellStyle name="쉼표 [0] 11" xfId="15740" hidden="1" xr:uid="{BCDC1E88-EF0E-436F-B494-3083399CA35F}"/>
    <cellStyle name="쉼표 [0] 11" xfId="16222" hidden="1" xr:uid="{EDB5C656-4C51-4CA9-AC32-29130B99FF25}"/>
    <cellStyle name="쉼표 [0] 11" xfId="16223" hidden="1" xr:uid="{83487DC4-E97D-423A-AF70-9D5225B21081}"/>
    <cellStyle name="쉼표 [0] 11" xfId="16221" hidden="1" xr:uid="{8DB45AA1-345F-4F3A-AEB5-636205B7416A}"/>
    <cellStyle name="쉼표 [0] 11" xfId="16219" hidden="1" xr:uid="{DD31E98D-9D8D-4B8A-A38F-1D0445D18FA8}"/>
    <cellStyle name="쉼표 [0] 11" xfId="13262" hidden="1" xr:uid="{746FD779-25A2-4567-BC98-D5DBEB552E33}"/>
    <cellStyle name="쉼표 [0] 11" xfId="16218" hidden="1" xr:uid="{2EBBDA2C-AD59-4C59-962B-7B4EB85A37A9}"/>
    <cellStyle name="쉼표 [0] 11" xfId="6271" hidden="1" xr:uid="{23295BA3-BB66-4B4C-9642-1D0CAF751313}"/>
    <cellStyle name="쉼표 [0] 11" xfId="14197" hidden="1" xr:uid="{9BD4D061-FE45-4C41-B35F-5405E66B2CA8}"/>
    <cellStyle name="쉼표 [0] 11" xfId="11920" hidden="1" xr:uid="{1FB08EFE-0310-4E42-BCCE-ED121B51EF48}"/>
    <cellStyle name="쉼표 [0] 11" xfId="12101" hidden="1" xr:uid="{1CDBE7FD-02E5-4AA0-9DAB-437FD1CCFBB3}"/>
    <cellStyle name="쉼표 [0] 11" xfId="13796" hidden="1" xr:uid="{B7A549AD-E9B7-4BC2-A48B-42B8BC2B00AA}"/>
    <cellStyle name="쉼표 [0] 11" xfId="16217" hidden="1" xr:uid="{FCD3B36B-3D3B-4061-8207-90EDA6990936}"/>
    <cellStyle name="쉼표 [0] 11" xfId="16215" hidden="1" xr:uid="{94DF6A0F-42EA-4B80-BB00-2FD3BB5E9E1F}"/>
    <cellStyle name="쉼표 [0] 11" xfId="16216" hidden="1" xr:uid="{675FE69B-D9BA-41F9-9A9D-2BC67A912851}"/>
    <cellStyle name="쉼표 [0] 11" xfId="12987" hidden="1" xr:uid="{2D454B6A-F665-45AC-97DD-6C97BD8053A0}"/>
    <cellStyle name="쉼표 [0] 11" xfId="14235" hidden="1" xr:uid="{0039C486-2F99-46A5-AA5D-B508F09B5437}"/>
    <cellStyle name="쉼표 [0] 11" xfId="13833" hidden="1" xr:uid="{FC7859CA-4811-40B8-B1EB-1D0AAA178CD1}"/>
    <cellStyle name="쉼표 [0] 11" xfId="12073" hidden="1" xr:uid="{C1533677-C4A1-4880-A039-730CDFFD76D7}"/>
    <cellStyle name="쉼표 [0] 11" xfId="10608" hidden="1" xr:uid="{569603C4-F877-4F98-A4C3-CB596043F4B9}"/>
    <cellStyle name="쉼표 [0] 11" xfId="12587" hidden="1" xr:uid="{416711BA-ED29-4012-AADC-919407FB5C0F}"/>
    <cellStyle name="쉼표 [0] 11" xfId="13306" hidden="1" xr:uid="{51AE7DDD-1248-4518-8FAD-7CAD4DC43C8E}"/>
    <cellStyle name="쉼표 [0] 11" xfId="16209" hidden="1" xr:uid="{5419154C-E362-4233-8669-EF86F5128FF2}"/>
    <cellStyle name="쉼표 [0] 11" xfId="11242" hidden="1" xr:uid="{7DB46462-A51C-498D-A025-4FA744ED85E9}"/>
    <cellStyle name="쉼표 [0] 11" xfId="113" hidden="1" xr:uid="{5B8AAFEF-EAF9-4293-8D37-995B8F9507C6}"/>
    <cellStyle name="쉼표 [0] 11" xfId="12223" hidden="1" xr:uid="{C6BD1F62-F476-463C-B396-A86EF687F790}"/>
    <cellStyle name="쉼표 [0] 11" xfId="14026" hidden="1" xr:uid="{6F617410-38A0-4F66-B058-60C0AE573E90}"/>
    <cellStyle name="쉼표 [0] 11" xfId="16208" hidden="1" xr:uid="{0B7C19FA-AA25-49D8-8C94-D2C3167AAAF0}"/>
    <cellStyle name="쉼표 [0] 11" xfId="8513" hidden="1" xr:uid="{29C1BFD9-2C39-4EF8-B739-7A2D9CC7E9DC}"/>
    <cellStyle name="쉼표 [0] 11" xfId="16204" hidden="1" xr:uid="{BFBD69C5-E6E0-4091-ACEB-0C27AA5F3567}"/>
    <cellStyle name="쉼표 [0] 11" xfId="16205" hidden="1" xr:uid="{B0D105B7-7F09-4303-95FD-30610C281C5E}"/>
    <cellStyle name="쉼표 [0] 11" xfId="16203" hidden="1" xr:uid="{C35BC81D-08B9-4EA1-B12C-AA95F203635F}"/>
    <cellStyle name="쉼표 [0] 11" xfId="16202" hidden="1" xr:uid="{761FABDE-D5D9-440B-B4C4-0A77D6DA664F}"/>
    <cellStyle name="쉼표 [0] 11" xfId="12741" hidden="1" xr:uid="{8695B090-BE5F-416C-A829-E698BAB67775}"/>
    <cellStyle name="쉼표 [0] 11" xfId="6316" hidden="1" xr:uid="{03EE2AFA-C03D-478E-B939-24F2563A7A6F}"/>
    <cellStyle name="쉼표 [0] 11" xfId="16201" hidden="1" xr:uid="{7817376A-41A2-485B-B668-C24BC6FC5429}"/>
    <cellStyle name="쉼표 [0] 11" xfId="10990" hidden="1" xr:uid="{EF976C81-7CDC-409E-BBA4-6FFCE9D84BB6}"/>
    <cellStyle name="쉼표 [0] 11" xfId="16197" hidden="1" xr:uid="{C36D9377-BA06-4762-A6B9-BFE452232018}"/>
    <cellStyle name="쉼표 [0] 11" xfId="16198" hidden="1" xr:uid="{1BC58714-13F5-498F-940E-83B5FB04438A}"/>
    <cellStyle name="쉼표 [0] 11" xfId="16196" hidden="1" xr:uid="{93CFE907-A1D8-4033-A6DD-3134BDE5FDC9}"/>
    <cellStyle name="쉼표 [0] 11" xfId="16194" hidden="1" xr:uid="{1A21C57C-CD01-4EE1-B140-1A877B0635BF}"/>
    <cellStyle name="쉼표 [0] 11" xfId="12385" hidden="1" xr:uid="{53FAAAFC-437B-4CB1-82C9-577E234E7C55}"/>
    <cellStyle name="쉼표 [0] 11" xfId="13536" hidden="1" xr:uid="{B69D9DBB-B641-47E0-BDD3-FB7238621383}"/>
    <cellStyle name="쉼표 [0] 11" xfId="16183" hidden="1" xr:uid="{D6BFD8A5-B830-4F66-B709-4AFAC2CC9EF2}"/>
    <cellStyle name="쉼표 [0] 11" xfId="16179" hidden="1" xr:uid="{C4186B03-0CD7-4E7A-A340-B38C012E01BD}"/>
    <cellStyle name="쉼표 [0] 11" xfId="16177" hidden="1" xr:uid="{1A9B820A-A90A-440B-8535-E4DAA571F254}"/>
    <cellStyle name="쉼표 [0] 11" xfId="16178" hidden="1" xr:uid="{43B69838-72CB-49EC-9BA2-23455405C0E5}"/>
    <cellStyle name="쉼표 [0] 11" xfId="16176" hidden="1" xr:uid="{91D05AB5-B1B2-41A6-BAF5-3B2B512988B4}"/>
    <cellStyle name="쉼표 [0] 11" xfId="16172" hidden="1" xr:uid="{4DF67249-1E70-4F3D-8F51-A6C97E638FF4}"/>
    <cellStyle name="쉼표 [0] 11" xfId="11399" hidden="1" xr:uid="{A0B8D0C2-DEC8-4F16-AD82-E0DE54AA528A}"/>
    <cellStyle name="쉼표 [0] 11" xfId="13133" hidden="1" xr:uid="{33E56A69-D29A-49B8-8B99-D737E0E7DDEF}"/>
    <cellStyle name="쉼표 [0] 11" xfId="11810" hidden="1" xr:uid="{F3107D5F-75DE-445B-8248-6EE15427BDA6}"/>
    <cellStyle name="쉼표 [0] 11" xfId="13842" hidden="1" xr:uid="{150FC26C-54C7-4C5C-A4E1-B0345EA3C105}"/>
    <cellStyle name="쉼표 [0] 11" xfId="13440" hidden="1" xr:uid="{15370451-C227-4C9E-9D8B-168E6B5D4B35}"/>
    <cellStyle name="쉼표 [0] 11" xfId="12310" hidden="1" xr:uid="{6C84D0B2-FA5F-440F-BFD1-265B3F0108A6}"/>
    <cellStyle name="쉼표 [0] 11" xfId="11122" hidden="1" xr:uid="{10E11C89-EA9D-4CA2-B319-213F8DDBFC2F}"/>
    <cellStyle name="쉼표 [0] 11" xfId="13037" hidden="1" xr:uid="{2CD8811D-2EAF-457D-B267-A3431D603F8D}"/>
    <cellStyle name="쉼표 [0] 11" xfId="12459" hidden="1" xr:uid="{790B327E-69DC-4DAD-83B9-F1549DC68EC0}"/>
    <cellStyle name="쉼표 [0] 11" xfId="11492" hidden="1" xr:uid="{4B5217E9-7D42-45DD-A6E9-99067FD1A448}"/>
    <cellStyle name="쉼표 [0] 11" xfId="13178" hidden="1" xr:uid="{3626E5F8-B3DA-4535-B175-4394C7958C1F}"/>
    <cellStyle name="쉼표 [0] 11" xfId="9930" hidden="1" xr:uid="{896F792B-2556-419E-BE44-9BC53B16AC5D}"/>
    <cellStyle name="쉼표 [0] 11" xfId="6260" hidden="1" xr:uid="{FC9016E7-10CC-4737-A008-D31CED923EE6}"/>
    <cellStyle name="쉼표 [0] 11" xfId="6559" hidden="1" xr:uid="{AB394596-7F47-4593-8CC3-15A8BFDCA8FD}"/>
    <cellStyle name="쉼표 [0] 11" xfId="12629" hidden="1" xr:uid="{56EED773-CEF8-4E7B-8F28-37D4538E2EA6}"/>
    <cellStyle name="쉼표 [0] 11" xfId="12125" hidden="1" xr:uid="{378E2558-46DF-4428-837D-FED90D7A2130}"/>
    <cellStyle name="쉼표 [0] 11" xfId="14470" hidden="1" xr:uid="{331A0EC9-4D4B-4A9F-B2AB-4739E04F0FAE}"/>
    <cellStyle name="쉼표 [0] 11" xfId="12544" hidden="1" xr:uid="{912B7B33-36B2-49B6-AB08-CF00D2F7FB33}"/>
    <cellStyle name="쉼표 [0] 11" xfId="6455" hidden="1" xr:uid="{3BFD17A8-5864-466D-A747-E00CF78100FF}"/>
    <cellStyle name="쉼표 [0] 11" xfId="16161" hidden="1" xr:uid="{7D89EC3F-8FA5-4E8D-B9D1-B5CFB99BE1CF}"/>
    <cellStyle name="쉼표 [0] 11" xfId="13666" hidden="1" xr:uid="{4CBC501C-96D2-4D44-ACF4-51FC5BDF3CD0}"/>
    <cellStyle name="쉼표 [0] 11" xfId="16160" hidden="1" xr:uid="{1AA852C6-BEB6-4B64-8D54-E9907BACE087}"/>
    <cellStyle name="쉼표 [0] 11" xfId="7913" hidden="1" xr:uid="{D0B2AF3D-4C42-4F2B-A9AF-326038B54F7A}"/>
    <cellStyle name="쉼표 [0] 11" xfId="13263" hidden="1" xr:uid="{55B3DEDB-BF82-4F75-9280-C52837404F25}"/>
    <cellStyle name="쉼표 [0] 11" xfId="11673" hidden="1" xr:uid="{FD15CCD8-CB46-41F8-B27B-692C50EDA9FE}"/>
    <cellStyle name="쉼표 [0] 11" xfId="11283" hidden="1" xr:uid="{5F296367-7D36-4C48-9280-ABAAD1151CE9}"/>
    <cellStyle name="쉼표 [0] 11" xfId="11763" hidden="1" xr:uid="{EFDA2974-0975-439A-811B-28EC6988C6EB}"/>
    <cellStyle name="쉼표 [0] 11" xfId="11916" hidden="1" xr:uid="{A839C168-A8C3-4FCB-9D9C-BC4975CD9987}"/>
    <cellStyle name="쉼표 [0] 11" xfId="10564" hidden="1" xr:uid="{06365A6E-C932-4353-B051-1FBE72C06FF8}"/>
    <cellStyle name="쉼표 [0] 11" xfId="13794" hidden="1" xr:uid="{F8DBB9AE-53E9-4BC0-BC9F-C34B8C9808AA}"/>
    <cellStyle name="쉼표 [0] 11" xfId="16156" hidden="1" xr:uid="{F4B32545-8D6F-4E8A-A04A-4EE9A0856F59}"/>
    <cellStyle name="쉼표 [0] 11" xfId="11168" hidden="1" xr:uid="{0E11F500-5E6B-4497-9B84-984A6612700F}"/>
    <cellStyle name="쉼표 [0] 11" xfId="16152" hidden="1" xr:uid="{AD714016-9D80-4111-AE19-C7F1E84F37F7}"/>
    <cellStyle name="쉼표 [0] 11" xfId="16153" hidden="1" xr:uid="{D68C54E7-7FC9-4083-A0B9-BEB98108D766}"/>
    <cellStyle name="쉼표 [0] 11" xfId="16151" hidden="1" xr:uid="{9A3C0014-5665-4D8F-912C-85FF3D099F0D}"/>
    <cellStyle name="쉼표 [0] 11" xfId="13030" hidden="1" xr:uid="{13DF27B8-91E7-4CDC-A268-742B9F6C293F}"/>
    <cellStyle name="쉼표 [0] 11" xfId="16146" hidden="1" xr:uid="{9FB24EA7-EDC2-4860-B975-7A5C9543BFB7}"/>
    <cellStyle name="쉼표 [0] 11" xfId="16147" hidden="1" xr:uid="{E317119A-BB74-4D18-B8D2-55A50DBF17F3}"/>
    <cellStyle name="쉼표 [0] 11" xfId="16145" hidden="1" xr:uid="{70A30CCE-287C-4D4A-AA0B-9108B3206B70}"/>
    <cellStyle name="쉼표 [0] 11" xfId="12585" hidden="1" xr:uid="{7858FDE1-92A7-4684-BF73-4C2B9B1B0A40}"/>
    <cellStyle name="쉼표 [0] 11" xfId="10897" hidden="1" xr:uid="{E40BB028-A238-45E6-A999-84F67B39B800}"/>
    <cellStyle name="쉼표 [0] 11" xfId="14511" hidden="1" xr:uid="{A585072A-C6F6-49B8-93D7-F5FE285D9EFF}"/>
    <cellStyle name="쉼표 [0] 11" xfId="14109" hidden="1" xr:uid="{0D18480F-65B5-4747-9CF0-410F5D2610C1}"/>
    <cellStyle name="쉼표 [0] 11" xfId="16142" hidden="1" xr:uid="{2F2FC898-5314-4056-B60B-516A0D53E089}"/>
    <cellStyle name="쉼표 [0] 11" xfId="10331" hidden="1" xr:uid="{7CDD83A2-5C2A-468B-B178-44F27BA5BC50}"/>
    <cellStyle name="쉼표 [0] 11" xfId="13707" hidden="1" xr:uid="{F3CCD90C-A96C-4C27-84C2-EFB5B86A769C}"/>
    <cellStyle name="쉼표 [0] 11" xfId="16141" hidden="1" xr:uid="{C513528B-D3B1-4D32-92C6-EE667884CE6E}"/>
    <cellStyle name="쉼표 [0] 11" xfId="11244" hidden="1" xr:uid="{A856A7F7-29CF-48D6-AA18-546F096A08BC}"/>
    <cellStyle name="쉼표 [0] 11" xfId="16138" hidden="1" xr:uid="{5F1A679C-6931-4D24-ABB8-19C900D90767}"/>
    <cellStyle name="쉼표 [0] 11" xfId="11632" hidden="1" xr:uid="{BDC935AD-AECF-4838-B7AA-5F78402253EF}"/>
    <cellStyle name="쉼표 [0] 11" xfId="16137" hidden="1" xr:uid="{F3CD9AF4-0919-40F5-9DDA-EA0B100B6015}"/>
    <cellStyle name="쉼표 [0] 11" xfId="16134" hidden="1" xr:uid="{48D692B4-6E64-4AD5-9EB4-766FCC498520}"/>
    <cellStyle name="쉼표 [0] 11" xfId="6463" hidden="1" xr:uid="{15399645-6FA0-4D57-837D-516FC4DDE0B3}"/>
    <cellStyle name="쉼표 [0] 11" xfId="14426" hidden="1" xr:uid="{65A77EF4-B26A-4780-82F9-768AA82BC1AA}"/>
    <cellStyle name="쉼표 [0] 11" xfId="16133" hidden="1" xr:uid="{B0AA8236-A4CC-45B5-ACD1-CA75AB4E2078}"/>
    <cellStyle name="쉼표 [0] 11" xfId="12225" hidden="1" xr:uid="{B90F7950-3E79-4B64-AB16-1FFD0608DBBB}"/>
    <cellStyle name="쉼표 [0] 11" xfId="16186" hidden="1" xr:uid="{38955EBD-3388-46CE-B411-12910C67FC9C}"/>
    <cellStyle name="쉼표 [0] 11" xfId="16187" hidden="1" xr:uid="{157BBEE4-9E38-4353-9FD2-A05B1E0C2E7F}"/>
    <cellStyle name="쉼표 [0] 11" xfId="16185" hidden="1" xr:uid="{75E6FFFF-B63D-4B09-8008-7E585D80AEA6}"/>
    <cellStyle name="쉼표 [0] 11" xfId="13581" hidden="1" xr:uid="{0EF06A40-4F24-4DC9-B1F8-DB30745A338C}"/>
    <cellStyle name="쉼표 [0] 11" xfId="16121" hidden="1" xr:uid="{DEF6BC70-C2BA-4504-ACA1-09CC944A2D43}"/>
    <cellStyle name="쉼표 [0] 11" xfId="16122" hidden="1" xr:uid="{B39600B4-86EA-4544-BBF6-895C1042C1E4}"/>
    <cellStyle name="쉼표 [0] 11" xfId="16120" hidden="1" xr:uid="{737E2318-C3FB-4B2A-83C2-F09A32C5D5FF}"/>
    <cellStyle name="쉼표 [0] 11" xfId="16118" hidden="1" xr:uid="{ED9778DB-EF14-49F5-811C-768FCE4A802A}"/>
    <cellStyle name="쉼표 [0] 11" xfId="16116" hidden="1" xr:uid="{0D4472E4-7538-4ED7-A508-855BF8620EA4}"/>
    <cellStyle name="쉼표 [0] 11" xfId="16117" hidden="1" xr:uid="{E9046C64-7DBC-416D-B2D8-DD468B4A08BB}"/>
    <cellStyle name="쉼표 [0] 11" xfId="16115" hidden="1" xr:uid="{518F4F52-510F-486E-B7F6-EC3B074DBCC3}"/>
    <cellStyle name="쉼표 [0] 11" xfId="16111" hidden="1" xr:uid="{C64AEB5F-6814-4FC5-ADA3-483489BF8389}"/>
    <cellStyle name="쉼표 [0] 11" xfId="16109" hidden="1" xr:uid="{0BFA00C3-8C73-4C37-9092-0E8FFBBE184C}"/>
    <cellStyle name="쉼표 [0] 11" xfId="16110" hidden="1" xr:uid="{5348FC7B-8BDD-494A-957C-54CF9639A3EA}"/>
    <cellStyle name="쉼표 [0] 11" xfId="16108" hidden="1" xr:uid="{A1A4B880-C897-4F55-9E07-B70227EBE90D}"/>
    <cellStyle name="쉼표 [0] 11" xfId="11719" hidden="1" xr:uid="{66031E0C-1D19-42B4-8FB3-0758AB86650B}"/>
    <cellStyle name="쉼표 [0] 11" xfId="16105" hidden="1" xr:uid="{939B4F32-8A75-41FB-8D41-96BFAD65F0B2}"/>
    <cellStyle name="쉼표 [0] 11" xfId="16106" hidden="1" xr:uid="{9B3CFF21-5328-4257-83EB-9D72FBD23029}"/>
    <cellStyle name="쉼표 [0] 11" xfId="6318" hidden="1" xr:uid="{CAF9047B-F984-499E-81B7-D06B1D987A78}"/>
    <cellStyle name="쉼표 [0] 11" xfId="16101" hidden="1" xr:uid="{DC229AEF-E4BB-4A91-849D-63B11BC36947}"/>
    <cellStyle name="쉼표 [0] 11" xfId="16100" hidden="1" xr:uid="{173237E0-043D-46BD-865C-2855D08DB8D6}"/>
    <cellStyle name="쉼표 [0] 11" xfId="12739" hidden="1" xr:uid="{89AC62EA-5034-4BA7-AA20-1D2B5E65A530}"/>
    <cellStyle name="쉼표 [0] 11" xfId="16099" hidden="1" xr:uid="{6347B7F0-D759-43B6-9F25-5099DB9CA396}"/>
    <cellStyle name="쉼표 [0] 11" xfId="16097" hidden="1" xr:uid="{567DA4EB-2CC7-4651-9817-98C12281EAC0}"/>
    <cellStyle name="쉼표 [0] 11" xfId="16088" hidden="1" xr:uid="{99934CC6-6A31-4F1C-97CE-6EC9600A9050}"/>
    <cellStyle name="쉼표 [0] 11" xfId="16089" hidden="1" xr:uid="{E1E91665-B8A8-46E9-953D-22C25E277321}"/>
    <cellStyle name="쉼표 [0] 11" xfId="16087" hidden="1" xr:uid="{B37C858E-36E0-4AB5-90C7-B20940D6E953}"/>
    <cellStyle name="쉼표 [0] 11" xfId="16085" hidden="1" xr:uid="{7DF0D1B1-E467-4DB3-B6D7-C8DFB82A9DF2}"/>
    <cellStyle name="쉼표 [0] 11" xfId="16083" hidden="1" xr:uid="{24A309FD-84AE-4DC1-B5EA-B92F56D92EF1}"/>
    <cellStyle name="쉼표 [0] 11" xfId="16084" hidden="1" xr:uid="{CF675DE6-C43B-4266-803C-959E1C84FF36}"/>
    <cellStyle name="쉼표 [0] 11" xfId="16082" hidden="1" xr:uid="{8C3715E7-1EC9-444E-8712-A6E72A6A5132}"/>
    <cellStyle name="쉼표 [0] 11" xfId="16078" hidden="1" xr:uid="{0CD079D9-F080-46C3-B9EA-EBB56E213117}"/>
    <cellStyle name="쉼표 [0] 11" xfId="16076" hidden="1" xr:uid="{CBD57DDC-8A0E-48D5-A6A7-2793304CDC7B}"/>
    <cellStyle name="쉼표 [0] 11" xfId="16077" hidden="1" xr:uid="{A1DB9DE3-01CC-43B4-BBA4-264F967027F6}"/>
    <cellStyle name="쉼표 [0] 11" xfId="16075" hidden="1" xr:uid="{EB04FD8D-4D49-45EE-941D-1DB011F65EA2}"/>
    <cellStyle name="쉼표 [0] 11" xfId="16073" hidden="1" xr:uid="{F0EB6591-0439-4A65-BB5C-9A0F79119633}"/>
    <cellStyle name="쉼표 [0] 11" xfId="16071" hidden="1" xr:uid="{7B05BA24-7E0A-44A7-AA80-1301D2E15641}"/>
    <cellStyle name="쉼표 [0] 11" xfId="16072" hidden="1" xr:uid="{BE9A88C1-BB3D-4FA4-A112-D828267E550C}"/>
    <cellStyle name="쉼표 [0] 11" xfId="16070" hidden="1" xr:uid="{55861258-EA6D-4103-BEC7-EBD8D3CB6EA4}"/>
    <cellStyle name="쉼표 [0] 11" xfId="16066" hidden="1" xr:uid="{84840D0B-BA89-4B72-AD76-5B53E99D33CF}"/>
    <cellStyle name="쉼표 [0] 11" xfId="16064" hidden="1" xr:uid="{FFE4FDE2-C5D3-4DE6-AC89-E47E4EC2BC97}"/>
    <cellStyle name="쉼표 [0] 11" xfId="16065" hidden="1" xr:uid="{FD335646-DB78-487D-83A8-B6F20C629BE8}"/>
    <cellStyle name="쉼표 [0] 11" xfId="16063" hidden="1" xr:uid="{B85B46E0-C820-48BD-A7C9-47F523700368}"/>
    <cellStyle name="쉼표 [0] 11" xfId="16059" hidden="1" xr:uid="{29EF3897-BE9B-4980-B3D0-DC8CF03FC67C}"/>
    <cellStyle name="쉼표 [0] 11" xfId="16163" hidden="1" xr:uid="{870057FF-DAE5-4625-A4DB-87739F0560E2}"/>
    <cellStyle name="쉼표 [0] 11" xfId="16184" hidden="1" xr:uid="{601E4FB0-22B5-4137-965F-4D5135B04CB0}"/>
    <cellStyle name="쉼표 [0] 11" xfId="16193" hidden="1" xr:uid="{1F951B22-C819-4AD4-B3DF-E8F7710D658C}"/>
    <cellStyle name="쉼표 [0] 11" xfId="16190" hidden="1" xr:uid="{E251DA44-F93E-4C53-9D3A-DE5E5774371F}"/>
    <cellStyle name="쉼표 [0] 11" xfId="16049" hidden="1" xr:uid="{E217923C-109D-4017-B662-8EBAFD83B64C}"/>
    <cellStyle name="쉼표 [0] 11" xfId="16050" hidden="1" xr:uid="{6079B0E1-3186-4B81-9F31-282574E6E7CF}"/>
    <cellStyle name="쉼표 [0] 11" xfId="16048" hidden="1" xr:uid="{EC7273F7-705D-409B-98DF-030B28F0D92A}"/>
    <cellStyle name="쉼표 [0] 11" xfId="16044" hidden="1" xr:uid="{838AA237-397F-4361-8228-BEFEBC28C43B}"/>
    <cellStyle name="쉼표 [0] 11" xfId="16042" hidden="1" xr:uid="{D2BF4600-6C8B-4639-A01F-C3E9B0E149AC}"/>
    <cellStyle name="쉼표 [0] 11" xfId="16043" hidden="1" xr:uid="{6C173163-DB39-4FB4-A91E-CCD51AA03410}"/>
    <cellStyle name="쉼표 [0] 11" xfId="16041" hidden="1" xr:uid="{64DB965A-1A9A-47F0-A8BE-572B3E9531F1}"/>
    <cellStyle name="쉼표 [0] 11" xfId="16037" hidden="1" xr:uid="{516BCE1D-9470-49EA-B4FB-2F2AF5D7FD4F}"/>
    <cellStyle name="쉼표 [0] 11" xfId="16035" hidden="1" xr:uid="{7259F5ED-012C-45BF-8C30-90194C3D60F9}"/>
    <cellStyle name="쉼표 [0] 11" xfId="16036" hidden="1" xr:uid="{28C7BBBF-6653-4EDE-AD00-6DD4B2501580}"/>
    <cellStyle name="쉼표 [0] 11" xfId="16034" hidden="1" xr:uid="{FDFED4ED-3297-4DB7-8615-A9DA328051EA}"/>
    <cellStyle name="쉼표 [0] 11" xfId="10767" hidden="1" xr:uid="{E61427BE-86FD-40B2-9488-BEEF510CBD17}"/>
    <cellStyle name="쉼표 [0] 11" xfId="11079" hidden="1" xr:uid="{2982DDC5-BA8C-467A-835D-6FB2DC7B5FAA}"/>
    <cellStyle name="쉼표 [0] 11" xfId="14242" hidden="1" xr:uid="{28BF2E5F-6C23-4BCB-A0F9-41DE42C82A79}"/>
    <cellStyle name="쉼표 [0] 11" xfId="13840" hidden="1" xr:uid="{DD223D0B-8C77-4E57-84D1-79D1B4663ADD}"/>
    <cellStyle name="쉼표 [0] 11" xfId="16031" hidden="1" xr:uid="{23715818-A112-4399-87FD-FD5AD6EBDF04}"/>
    <cellStyle name="쉼표 [0] 11" xfId="11124" hidden="1" xr:uid="{D682630A-784E-4576-A05B-FB1E1667CEF0}"/>
    <cellStyle name="쉼표 [0] 11" xfId="13438" hidden="1" xr:uid="{3914A99E-A197-4D1E-BDEF-30EC24A0F52F}"/>
    <cellStyle name="쉼표 [0] 11" xfId="16030" hidden="1" xr:uid="{BF828769-E389-48EA-9CA6-D64966A3251F}"/>
    <cellStyle name="쉼표 [0] 11" xfId="11494" hidden="1" xr:uid="{22B6F91D-74EC-48AC-B0A2-D10D0F8BA4A3}"/>
    <cellStyle name="쉼표 [0] 11" xfId="12248" hidden="1" xr:uid="{653E7B61-89B4-4078-AE43-371B25ECC504}"/>
    <cellStyle name="쉼표 [0] 11" xfId="13981" hidden="1" xr:uid="{89293504-AD67-4863-B9C7-BCDC0F241D16}"/>
    <cellStyle name="쉼표 [0] 11" xfId="16024" hidden="1" xr:uid="{8B492DFB-A039-4CE1-A13C-7310D175328E}"/>
    <cellStyle name="쉼표 [0] 11" xfId="9310" hidden="1" xr:uid="{5FDB7780-C966-407F-A28A-922FC609B084}"/>
    <cellStyle name="쉼표 [0] 11" xfId="12627" hidden="1" xr:uid="{589B4ACA-5790-4F5D-9548-AB0F5EF03FB0}"/>
    <cellStyle name="쉼표 [0] 11" xfId="11362" hidden="1" xr:uid="{918C39E9-2825-4071-A73C-2D81C427CAE2}"/>
    <cellStyle name="쉼표 [0] 11" xfId="14553" hidden="1" xr:uid="{148F8035-11E4-4817-9C6B-7BA3185C19AA}"/>
    <cellStyle name="쉼표 [0] 11" xfId="16021" hidden="1" xr:uid="{05DF4A45-D2DC-4A6C-8EA5-380F8CD8A55D}"/>
    <cellStyle name="쉼표 [0] 11" xfId="16019" hidden="1" xr:uid="{2C71DF85-E5FB-49FE-B6D7-72832092A5FE}"/>
    <cellStyle name="쉼표 [0] 11" xfId="16020" hidden="1" xr:uid="{A2CE05E0-2E3B-4586-AFAC-2B4A861E9A63}"/>
    <cellStyle name="쉼표 [0] 11" xfId="13749" hidden="1" xr:uid="{C0D3216B-A2AC-419D-8913-E9D40B7B62D0}"/>
    <cellStyle name="쉼표 [0] 11" xfId="16016" hidden="1" xr:uid="{A2747877-0EDF-4A98-B5CD-9B8235CB8303}"/>
    <cellStyle name="쉼표 [0] 11" xfId="11209" hidden="1" xr:uid="{82445FF5-0477-41D9-8190-912DB1BE8221}"/>
    <cellStyle name="쉼표 [0] 11" xfId="13346" hidden="1" xr:uid="{727F9275-FBA9-4E58-9887-8686323DD020}"/>
    <cellStyle name="쉼표 [0] 11" xfId="11586" hidden="1" xr:uid="{C2F5C60D-49DC-4441-AB4B-69B0EE392366}"/>
    <cellStyle name="쉼표 [0] 11" xfId="16013" hidden="1" xr:uid="{75C9E40B-5CF0-462A-A39A-DA227AD0E829}"/>
    <cellStyle name="쉼표 [0] 11" xfId="16011" hidden="1" xr:uid="{4A006BA2-31BD-4843-96E4-697506A8190F}"/>
    <cellStyle name="쉼표 [0] 11" xfId="16012" hidden="1" xr:uid="{E848D809-74DD-46D2-A138-D52F617E00B6}"/>
    <cellStyle name="쉼표 [0] 11" xfId="14468" hidden="1" xr:uid="{40F40993-23D5-40F5-A5BA-A9001D9BC888}"/>
    <cellStyle name="쉼표 [0] 11" xfId="16008" hidden="1" xr:uid="{5AAE73E2-9DD7-4AF3-92FF-2BAADCE3B803}"/>
    <cellStyle name="쉼표 [0] 11" xfId="15629" hidden="1" xr:uid="{003DCC18-2BB6-4CED-BCBD-0DFD575601E8}"/>
    <cellStyle name="쉼표 [0] 11" xfId="15069" hidden="1" xr:uid="{791CA03A-9FEE-4256-9B6D-AFB4E05AB914}"/>
    <cellStyle name="쉼표 [0] 11" xfId="15786" hidden="1" xr:uid="{CA5658BB-9E1D-459F-AA8F-CB9CECD00AE2}"/>
    <cellStyle name="쉼표 [0] 11" xfId="15821" hidden="1" xr:uid="{84109F95-4CA8-4D34-95A1-7E9A1CC24D98}"/>
    <cellStyle name="쉼표 [0] 11" xfId="15998" hidden="1" xr:uid="{EF46DC1B-B886-4F87-98E4-76E9B68733B3}"/>
    <cellStyle name="쉼표 [0] 11" xfId="15999" hidden="1" xr:uid="{96DD6FBE-5FAD-4CBA-A90F-A46B29857F08}"/>
    <cellStyle name="쉼표 [0] 11" xfId="15997" hidden="1" xr:uid="{8D4DAF8C-15E1-4B2D-90BB-E75117C43058}"/>
    <cellStyle name="쉼표 [0] 11" xfId="15995" hidden="1" xr:uid="{68047951-B07D-4C64-8BF7-8C6483909C2D}"/>
    <cellStyle name="쉼표 [0] 11" xfId="15993" hidden="1" xr:uid="{14730305-33BA-443A-9EBB-A4FE88579545}"/>
    <cellStyle name="쉼표 [0] 11" xfId="15994" hidden="1" xr:uid="{2EFB3F34-A429-4CA9-8C5B-061BF5319060}"/>
    <cellStyle name="쉼표 [0] 11" xfId="15992" hidden="1" xr:uid="{92A888C2-FDA9-4E41-9746-B4F61A921D09}"/>
    <cellStyle name="쉼표 [0] 11" xfId="15988" hidden="1" xr:uid="{EF522167-0896-4DCF-840C-72DAF076A63A}"/>
    <cellStyle name="쉼표 [0] 11" xfId="15986" hidden="1" xr:uid="{A0618F93-1C12-4682-9F06-9BFFC2141201}"/>
    <cellStyle name="쉼표 [0] 11" xfId="15987" hidden="1" xr:uid="{A96C293D-BF83-4749-A047-F0B29D1FBAD9}"/>
    <cellStyle name="쉼표 [0] 11" xfId="15985" hidden="1" xr:uid="{948AF524-B15A-4B12-9EF4-0064387C6F94}"/>
    <cellStyle name="쉼표 [0] 11" xfId="11675" hidden="1" xr:uid="{F068E22E-01FE-45D6-9EAA-C405B6252E93}"/>
    <cellStyle name="쉼표 [0] 11" xfId="10811" hidden="1" xr:uid="{7A61D7FA-5E50-426F-95CC-4628E2A7FCF1}"/>
    <cellStyle name="쉼표 [0] 11" xfId="11765" hidden="1" xr:uid="{FF7D1DAA-C019-4324-AEB9-E2E6B7F15EFD}"/>
    <cellStyle name="쉼표 [0] 11" xfId="14196" hidden="1" xr:uid="{9DA3B075-6081-4B87-97DD-FDB2836C9A59}"/>
    <cellStyle name="쉼표 [0] 11" xfId="15982" hidden="1" xr:uid="{8B57F7F7-6F7C-4ACF-A7F2-AB37C3C8A3BA}"/>
    <cellStyle name="쉼표 [0] 11" xfId="15980" hidden="1" xr:uid="{6CAF7D40-17BF-4C5C-B7F1-09CB45284F27}"/>
    <cellStyle name="쉼표 [0] 11" xfId="15981" hidden="1" xr:uid="{AE119341-1450-4E92-B8F1-B0F0E37A7EF7}"/>
    <cellStyle name="쉼표 [0] 11" xfId="15979" hidden="1" xr:uid="{AC8FD4AC-4990-4A75-BCB0-1507B9F5066C}"/>
    <cellStyle name="쉼표 [0] 11" xfId="15975" hidden="1" xr:uid="{6290D9D3-D53B-4444-84A7-5D3A0318E066}"/>
    <cellStyle name="쉼표 [0] 11" xfId="14978" hidden="1" xr:uid="{81592209-E87C-4DA9-BB9F-D9DDD4AC45D1}"/>
    <cellStyle name="쉼표 [0] 11" xfId="14979" hidden="1" xr:uid="{28808ACB-D8FF-4EE8-BEE0-35B3688A86B6}"/>
    <cellStyle name="쉼표 [0] 11" xfId="14977" hidden="1" xr:uid="{6D1D948E-9271-4A77-BF8C-12915F2A3825}"/>
    <cellStyle name="쉼표 [0] 11" xfId="14974" hidden="1" xr:uid="{C9FFEA84-1722-4109-BCF3-B15EC357D5E2}"/>
    <cellStyle name="쉼표 [0] 11" xfId="14972" hidden="1" xr:uid="{1C421167-8360-4889-9527-2364F303BFE4}"/>
    <cellStyle name="쉼표 [0] 11" xfId="14973" hidden="1" xr:uid="{F9DE791A-B417-48B2-AB13-B40D0F1D7010}"/>
    <cellStyle name="쉼표 [0] 11" xfId="14971" hidden="1" xr:uid="{D683FB05-41FD-45B5-B37B-0138F7A7571C}"/>
    <cellStyle name="쉼표 [0] 11" xfId="14967" hidden="1" xr:uid="{EEE32B0C-8278-4434-A6CC-782BE0EC051F}"/>
    <cellStyle name="쉼표 [0] 11" xfId="14965" hidden="1" xr:uid="{325111E9-0265-4937-AD50-9BCE8831015D}"/>
    <cellStyle name="쉼표 [0] 11" xfId="14966" hidden="1" xr:uid="{FD566B61-AFB9-42E2-9A48-F2DD30C5E3C8}"/>
    <cellStyle name="쉼표 [0] 11" xfId="14964" hidden="1" xr:uid="{EAC764EA-68CC-46AD-90FE-9BBC9518719E}"/>
    <cellStyle name="쉼표 [0] 11" xfId="14960" hidden="1" xr:uid="{DC2E4403-397F-45F7-9B36-D61686B6080A}"/>
    <cellStyle name="쉼표 [0] 11" xfId="14958" hidden="1" xr:uid="{3BFC8F3D-BB14-42E7-98D7-0280AEE93132}"/>
    <cellStyle name="쉼표 [0] 11" xfId="14959" hidden="1" xr:uid="{07D43A17-6FEA-4971-8100-948B0C8AC4B6}"/>
    <cellStyle name="쉼표 [0] 11" xfId="14957" hidden="1" xr:uid="{E5824D20-7CFC-4EB1-A44B-29E6984F0758}"/>
    <cellStyle name="쉼표 [0] 11" xfId="14953" hidden="1" xr:uid="{6504DF17-8B94-4441-B1FB-5A20487BD81D}"/>
    <cellStyle name="쉼표 [0] 11" xfId="14951" hidden="1" xr:uid="{0CA63C2F-6864-468E-B157-6A8C2EF0F967}"/>
    <cellStyle name="쉼표 [0] 11" xfId="14952" hidden="1" xr:uid="{894BD4A9-E6BC-4917-BF5F-B7E4E1FDC9E4}"/>
    <cellStyle name="쉼표 [0] 11" xfId="14950" hidden="1" xr:uid="{BDDAB531-906B-49D6-8A27-84DE537E1319}"/>
    <cellStyle name="쉼표 [0] 11" xfId="14946" hidden="1" xr:uid="{D3117EA2-17B6-4190-A820-113A375AF413}"/>
    <cellStyle name="쉼표 [0] 11" xfId="14934" hidden="1" xr:uid="{A8EF520B-B149-4507-BB5B-13F17ABD6766}"/>
    <cellStyle name="쉼표 [0] 11" xfId="14935" hidden="1" xr:uid="{4FFFACE7-3104-4E8F-8AED-61E58AAF6D37}"/>
    <cellStyle name="쉼표 [0] 11" xfId="14933" hidden="1" xr:uid="{C52CA87E-FC78-49A5-A0A3-FE77DE79BFE8}"/>
    <cellStyle name="쉼표 [0] 11" xfId="16325" hidden="1" xr:uid="{2A17E224-617B-4610-BB0C-5AA4DE441994}"/>
    <cellStyle name="쉼표 [0] 11" xfId="14928" hidden="1" xr:uid="{22219FD2-1832-434F-A536-CE6FDC4E1A36}"/>
    <cellStyle name="쉼표 [0] 11" xfId="14929" hidden="1" xr:uid="{D74978A6-F698-4570-A42B-75C3694BDC94}"/>
    <cellStyle name="쉼표 [0] 11" xfId="14927" hidden="1" xr:uid="{9EBC995D-2CA8-41D6-A2EA-75C5EC9AB998}"/>
    <cellStyle name="쉼표 [0] 11" xfId="14923" hidden="1" xr:uid="{C8DBA29F-0725-4E61-BDD2-60422C1A7F28}"/>
    <cellStyle name="쉼표 [0] 11" xfId="14922" hidden="1" xr:uid="{A44DA48B-D397-4917-B900-BC7990AB9ED1}"/>
    <cellStyle name="쉼표 [0] 11" xfId="16321" hidden="1" xr:uid="{8C970836-41B9-4F07-8885-BC9998A68647}"/>
    <cellStyle name="쉼표 [0] 11" xfId="14921" hidden="1" xr:uid="{EA6D941A-3814-428E-8D40-1E0E5872914E}"/>
    <cellStyle name="쉼표 [0] 11" xfId="11973" hidden="1" xr:uid="{3568C810-9604-48E5-A551-2D525EE73785}"/>
    <cellStyle name="쉼표 [0] 11" xfId="14918" hidden="1" xr:uid="{A9183E3B-73E3-4BD4-892C-31167B986496}"/>
    <cellStyle name="쉼표 [0] 11" xfId="14919" hidden="1" xr:uid="{96368315-560F-4CC8-ADC5-E3F30281F6DB}"/>
    <cellStyle name="쉼표 [0] 11" xfId="14917" hidden="1" xr:uid="{166871A3-40C6-43FB-9A21-F2A31A28557D}"/>
    <cellStyle name="쉼표 [0] 11" xfId="14913" hidden="1" xr:uid="{87E5AC7A-E97C-4A5A-93EB-171F3E9D9A87}"/>
    <cellStyle name="쉼표 [0] 11" xfId="14911" hidden="1" xr:uid="{2F4628EA-D46C-4ADE-A423-95FBA72E686E}"/>
    <cellStyle name="쉼표 [0] 11" xfId="14912" hidden="1" xr:uid="{9F0C3C3F-9D2B-40D4-8951-BF3ABE0910F7}"/>
    <cellStyle name="쉼표 [0] 11" xfId="14910" hidden="1" xr:uid="{0AD7605A-A8BA-477F-AB83-634C5042594C}"/>
    <cellStyle name="쉼표 [0] 11" xfId="14906" hidden="1" xr:uid="{227D5F72-34EB-4DD3-BE70-D2E2020F148F}"/>
    <cellStyle name="쉼표 [0] 11" xfId="14903" hidden="1" xr:uid="{BD07498C-FABE-4244-821B-14B85C561D72}"/>
    <cellStyle name="쉼표 [0] 11" xfId="14904" hidden="1" xr:uid="{4D9CB1F1-4979-4799-8E96-D9727A87AB78}"/>
    <cellStyle name="쉼표 [0] 11" xfId="14902" hidden="1" xr:uid="{BAE3C2C2-1DD1-4A9E-8202-2D81E2331134}"/>
    <cellStyle name="쉼표 [0] 11" xfId="14901" hidden="1" xr:uid="{D1FFD6A1-6292-4054-8269-A0D40008BF2C}"/>
    <cellStyle name="쉼표 [0] 11" xfId="14889" hidden="1" xr:uid="{8AB7A0B6-14AC-45F7-B15B-3CB1EDFD97A0}"/>
    <cellStyle name="쉼표 [0] 11" xfId="14890" hidden="1" xr:uid="{F6F82C95-D7A5-4254-8925-1E98ED2E5165}"/>
    <cellStyle name="쉼표 [0] 11" xfId="14888" hidden="1" xr:uid="{4C484940-8A37-4024-BF5B-A443BEC3192A}"/>
    <cellStyle name="쉼표 [0] 11" xfId="14884" hidden="1" xr:uid="{9068D593-E0A3-4E48-AA13-256C0CF43D35}"/>
    <cellStyle name="쉼표 [0] 11" xfId="14882" hidden="1" xr:uid="{C705E86D-887E-4024-BB49-DAB56DAA716C}"/>
    <cellStyle name="쉼표 [0] 11" xfId="14883" hidden="1" xr:uid="{4E7C5307-79C0-4D58-8F03-47CA7A4ABBC0}"/>
    <cellStyle name="쉼표 [0] 11" xfId="14881" hidden="1" xr:uid="{FD9D15CB-3301-456B-9C2B-3C25830709E6}"/>
    <cellStyle name="쉼표 [0] 11" xfId="11977" hidden="1" xr:uid="{0B188CB8-AD02-4F3D-9FFF-B98B427260EA}"/>
    <cellStyle name="쉼표 [0] 11" xfId="14877" hidden="1" xr:uid="{648F6086-7C48-4E22-A3BE-954EB312E3D8}"/>
    <cellStyle name="쉼표 [0] 11" xfId="11978" hidden="1" xr:uid="{FA3C6D4A-8256-4DB5-8611-1A906457DB6C}"/>
    <cellStyle name="쉼표 [0] 11" xfId="14875" hidden="1" xr:uid="{26C03D7B-0F93-4E33-96D5-D865EB8C8662}"/>
    <cellStyle name="쉼표 [0] 11" xfId="14871" hidden="1" xr:uid="{F07778AD-2C62-417C-8404-9C666CCFCB45}"/>
    <cellStyle name="쉼표 [0] 11" xfId="14869" hidden="1" xr:uid="{E791E262-B820-419A-AA85-CCCCCA28C77D}"/>
    <cellStyle name="쉼표 [0] 11" xfId="14870" hidden="1" xr:uid="{B72A5F56-9B54-4A5E-809A-4EF90B2BBFDD}"/>
    <cellStyle name="쉼표 [0] 11" xfId="11979" hidden="1" xr:uid="{EF9E6CB5-EDCF-4071-80E0-F5472B7CE882}"/>
    <cellStyle name="쉼표 [0] 11" xfId="14867" hidden="1" xr:uid="{A64DFAC6-4CA0-4FEF-9237-EBF82849246F}"/>
    <cellStyle name="쉼표 [0] 11" xfId="14865" hidden="1" xr:uid="{5AC8B97E-3A9D-4B79-A117-EE87BDDA9F35}"/>
    <cellStyle name="쉼표 [0] 11" xfId="14866" hidden="1" xr:uid="{C5A0791B-4071-4830-A53D-823C7AEBAC45}"/>
    <cellStyle name="쉼표 [0] 11" xfId="14864" hidden="1" xr:uid="{8789D488-6E71-4F3A-9BCA-C632CB197C96}"/>
    <cellStyle name="쉼표 [0] 11" xfId="14860" hidden="1" xr:uid="{250AC731-FA5E-4FEE-98AD-4E3368325125}"/>
    <cellStyle name="쉼표 [0] 11" xfId="14857" hidden="1" xr:uid="{C425AD94-E81F-4FDF-A61C-DD6E74BADC83}"/>
    <cellStyle name="쉼표 [0] 11" xfId="11949" hidden="1" xr:uid="{341AE988-3041-4CD5-916B-275CE88B3D57}"/>
    <cellStyle name="쉼표 [0] 11" xfId="11985" hidden="1" xr:uid="{14DC3907-1179-4EC8-AEE3-642B1FC3ECF1}"/>
    <cellStyle name="쉼표 [0] 11" xfId="14854" hidden="1" xr:uid="{FC70C6CA-8622-4E8D-B642-5F2C7124D2D8}"/>
    <cellStyle name="쉼표 [0] 11" xfId="14852" hidden="1" xr:uid="{16BA6255-4E4C-4B53-980C-0DD30249903F}"/>
    <cellStyle name="쉼표 [0] 11" xfId="14853" hidden="1" xr:uid="{9A51D7BB-74A5-426C-A2B8-FAB3195AD60D}"/>
    <cellStyle name="쉼표 [0] 11" xfId="14851" hidden="1" xr:uid="{1CB302F9-CA5D-4D80-B733-7C73341CBE32}"/>
    <cellStyle name="쉼표 [0] 11" xfId="14847" hidden="1" xr:uid="{7C39DB80-31BF-47E6-B96F-D9E1EDF4A99F}"/>
    <cellStyle name="쉼표 [0] 11" xfId="14845" hidden="1" xr:uid="{B1AC217D-858E-4DB2-8A11-347E58927399}"/>
    <cellStyle name="쉼표 [0] 11" xfId="14846" hidden="1" xr:uid="{FE67E56D-960E-4D7E-841B-FBEF8129FCFD}"/>
    <cellStyle name="쉼표 [0] 11" xfId="14844" hidden="1" xr:uid="{CC6D85ED-FB87-416F-98EA-8E3F28952AE4}"/>
    <cellStyle name="쉼표 [0] 11" xfId="14840" hidden="1" xr:uid="{56105076-EA81-4718-B7B8-F902C7120AE9}"/>
    <cellStyle name="쉼표 [0] 11" xfId="14838" hidden="1" xr:uid="{B9F5193A-9A85-496F-9F3F-63DAC76A6AC3}"/>
    <cellStyle name="쉼표 [0] 11" xfId="14839" hidden="1" xr:uid="{22655110-5EBD-4AD1-BD58-8978D1F1FC82}"/>
    <cellStyle name="쉼표 [0] 11" xfId="14837" hidden="1" xr:uid="{60E3001E-1682-4A47-BA19-C1D0AFCEDD15}"/>
    <cellStyle name="쉼표 [0] 11" xfId="12033" hidden="1" xr:uid="{479C04A8-94D7-4998-9F9D-2278BDEA49F0}"/>
    <cellStyle name="쉼표 [0] 11" xfId="14836" hidden="1" xr:uid="{E05AD540-98A8-40A5-8079-FC3976A104DD}"/>
    <cellStyle name="쉼표 [0] 11" xfId="12034" hidden="1" xr:uid="{9207DEB8-7341-4F0D-889F-09BE07E2E6E8}"/>
    <cellStyle name="쉼표 [0] 11" xfId="15970" hidden="1" xr:uid="{010B3797-3CF6-476C-BBD2-AC1E4ADD1EAC}"/>
    <cellStyle name="쉼표 [0] 11" xfId="12037" hidden="1" xr:uid="{A76F9362-A2B5-4B81-973C-3FFE18D6C6B3}"/>
    <cellStyle name="쉼표 [0] 11" xfId="14938" hidden="1" xr:uid="{358A5D87-04EB-4EB7-B1B3-5919D6B2ED22}"/>
    <cellStyle name="쉼표 [0] 11" xfId="14939" hidden="1" xr:uid="{9415071B-F2D5-4F9F-9697-6211FC041E0E}"/>
    <cellStyle name="쉼표 [0] 11" xfId="14937" hidden="1" xr:uid="{FDD90277-58E6-4BA9-AC1B-323A06AD775B}"/>
    <cellStyle name="쉼표 [0] 11" xfId="14905" hidden="1" xr:uid="{A0FE8F55-DE23-49B2-947A-B16BC8B9F5E2}"/>
    <cellStyle name="쉼표 [0] 11" xfId="11903" hidden="1" xr:uid="{7D2FFDAD-5105-48CC-9CD5-6BA9CF543CF5}"/>
    <cellStyle name="쉼표 [0] 11" xfId="11819" hidden="1" xr:uid="{66305749-001B-4F71-9490-034DF873558E}"/>
    <cellStyle name="쉼표 [0] 11" xfId="12043" hidden="1" xr:uid="{FEEF10FD-3FAE-4356-BEF0-A44A9D07E51C}"/>
    <cellStyle name="쉼표 [0] 11" xfId="11821" hidden="1" xr:uid="{E0AB521B-9B4A-478C-9C66-EEB81818B550}"/>
    <cellStyle name="쉼표 [0] 11" xfId="12045" hidden="1" xr:uid="{22DDACF5-5FC3-485B-8FB9-A2D0FBDD6C3C}"/>
    <cellStyle name="쉼표 [0] 11" xfId="11905" hidden="1" xr:uid="{0BDBBF58-E774-48B5-8606-C342EC9F1C74}"/>
    <cellStyle name="쉼표 [0] 11" xfId="11822" hidden="1" xr:uid="{572ECA3E-3B64-4E55-ABA6-753EB1DFB2E0}"/>
    <cellStyle name="쉼표 [0] 11" xfId="11907" hidden="1" xr:uid="{DF2773FE-3841-4FEC-B996-92DC55989E9D}"/>
    <cellStyle name="쉼표 [0] 11" xfId="12048" hidden="1" xr:uid="{FD3C59EE-D94A-4DDA-9A4C-E4AC003D3917}"/>
    <cellStyle name="쉼표 [0] 11" xfId="12047" hidden="1" xr:uid="{16289405-5757-406A-9027-21A99A1DA765}"/>
    <cellStyle name="쉼표 [0] 11" xfId="11940" hidden="1" xr:uid="{183B645A-D146-417D-9F39-916A090D0ED5}"/>
    <cellStyle name="쉼표 [0] 11" xfId="12050" hidden="1" xr:uid="{1596E692-EEED-43A1-926B-FC8DE12071C7}"/>
    <cellStyle name="쉼표 [0] 11" xfId="14833" hidden="1" xr:uid="{C5659129-2150-4006-A827-342E84637842}"/>
    <cellStyle name="쉼표 [0] 11" xfId="14834" hidden="1" xr:uid="{B8EAF550-318A-4D16-B3BE-42B65074A5EB}"/>
    <cellStyle name="쉼표 [0] 11" xfId="14832" hidden="1" xr:uid="{D18C4AD9-3BC9-4AD5-AB38-D653C7D42893}"/>
    <cellStyle name="쉼표 [0] 11" xfId="15966" hidden="1" xr:uid="{6BEF5286-6F1C-4E70-A762-3C9BFC033C91}"/>
    <cellStyle name="쉼표 [0] 11" xfId="15964" hidden="1" xr:uid="{520F4929-C2B3-45B7-B172-6405787A5271}"/>
    <cellStyle name="쉼표 [0] 11" xfId="15965" hidden="1" xr:uid="{E9EF2329-D5D4-4DAA-866E-341A2C62C385}"/>
    <cellStyle name="쉼표 [0] 11" xfId="12051" hidden="1" xr:uid="{1292985D-54E6-4203-B516-019E142932BF}"/>
    <cellStyle name="쉼표 [0] 11" xfId="11824" hidden="1" xr:uid="{68E481E0-DCB6-4099-8FFD-88A1718E3481}"/>
    <cellStyle name="쉼표 [0] 11" xfId="11827" hidden="1" xr:uid="{10F832CE-CA07-429F-9E71-90A7CD8CEDDE}"/>
    <cellStyle name="쉼표 [0] 11" xfId="12055" hidden="1" xr:uid="{3D7CB387-9649-46EB-BACE-DCDD4F8E9012}"/>
    <cellStyle name="쉼표 [0] 11" xfId="11913" hidden="1" xr:uid="{33B52870-236B-4D5E-BCAA-CB94399FCA60}"/>
    <cellStyle name="쉼표 [0] 11" xfId="12057" hidden="1" xr:uid="{45288A1E-C259-444D-926F-FFC30F0C20D8}"/>
    <cellStyle name="쉼표 [0] 11" xfId="11950" hidden="1" xr:uid="{A802AB84-BC65-4E62-AEC5-97639AF73150}"/>
    <cellStyle name="쉼표 [0] 11" xfId="12058" hidden="1" xr:uid="{08AB3147-3D5D-46D2-9D7B-2C1AF2F94174}"/>
    <cellStyle name="쉼표 [0] 11" xfId="11951" hidden="1" xr:uid="{38D67DA6-3591-49B7-93A0-09827C826349}"/>
    <cellStyle name="쉼표 [0] 11" xfId="14825" hidden="1" xr:uid="{8632E5DE-82F5-4794-9AE1-FC528FCAF3E9}"/>
    <cellStyle name="쉼표 [0] 11" xfId="14823" hidden="1" xr:uid="{49F619F7-CBAB-4F75-9450-EDDBA24957D9}"/>
    <cellStyle name="쉼표 [0] 11" xfId="14824" hidden="1" xr:uid="{F7A79E0D-E610-4621-A525-CC9820A57DEB}"/>
    <cellStyle name="쉼표 [0] 11" xfId="14822" hidden="1" xr:uid="{0477107B-9776-465A-8BB0-631979C85242}"/>
    <cellStyle name="쉼표 [0] 11" xfId="14818" hidden="1" xr:uid="{4BF77D27-7BBB-4409-8B2E-A0EB8F6B84BC}"/>
    <cellStyle name="쉼표 [0] 11" xfId="11986" hidden="1" xr:uid="{427B3F45-1C30-4F41-8418-A0CF4D55ED92}"/>
    <cellStyle name="쉼표 [0] 11" xfId="14817" hidden="1" xr:uid="{E565E2C3-5EB8-41F9-8830-9B41842EF2F8}"/>
    <cellStyle name="쉼표 [0] 11" xfId="14816" hidden="1" xr:uid="{A79A36D4-9A54-4552-89E7-20348E4E5995}"/>
    <cellStyle name="쉼표 [0] 11" xfId="14812" hidden="1" xr:uid="{7EE9F008-8C68-4D01-8506-805B15383FE7}"/>
    <cellStyle name="쉼표 [0] 11" xfId="14810" hidden="1" xr:uid="{4CC1AA18-3A28-4B59-957E-23271C5F6E27}"/>
    <cellStyle name="쉼표 [0] 11" xfId="14811" hidden="1" xr:uid="{A6255519-105F-45D7-A92D-49354818820A}"/>
    <cellStyle name="쉼표 [0] 11" xfId="14809" hidden="1" xr:uid="{96376FAF-373B-4955-BEB0-864E69186DDC}"/>
    <cellStyle name="쉼표 [0] 11" xfId="11990" hidden="1" xr:uid="{1FFC127B-36D8-4D51-A28A-D7EC76974952}"/>
    <cellStyle name="쉼표 [0] 11" xfId="14894" hidden="1" xr:uid="{8EE3B5A2-E80F-4B02-9BA3-5994EBEA02D4}"/>
    <cellStyle name="쉼표 [0] 11" xfId="14936" hidden="1" xr:uid="{C1A7148A-B5AE-4B7A-8FA2-B138B304F648}"/>
    <cellStyle name="쉼표 [0] 11" xfId="14945" hidden="1" xr:uid="{9A69AC31-8BE6-4C34-AD6D-091D777F035E}"/>
    <cellStyle name="쉼표 [0] 11" xfId="14942" hidden="1" xr:uid="{A7018EC3-5622-4412-82CB-B368F040BE8A}"/>
    <cellStyle name="쉼표 [0] 11" xfId="14797" hidden="1" xr:uid="{3A4466FD-AF6D-4E68-8129-F31B02787817}"/>
    <cellStyle name="쉼표 [0] 11" xfId="14798" hidden="1" xr:uid="{F1475D20-1B36-4A7B-933F-BA5DD15862D3}"/>
    <cellStyle name="쉼표 [0] 11" xfId="14796" hidden="1" xr:uid="{F983F2BA-FF15-40CD-9F3A-4555D8B61636}"/>
    <cellStyle name="쉼표 [0] 11" xfId="14793" hidden="1" xr:uid="{930DBD2E-C604-4CD5-8846-44AB83FA0F21}"/>
    <cellStyle name="쉼표 [0] 11" xfId="14791" hidden="1" xr:uid="{C700F755-D655-4DA0-A386-38014D60DB93}"/>
    <cellStyle name="쉼표 [0] 11" xfId="14792" hidden="1" xr:uid="{D1391AC5-31B8-4FAD-BF06-0A739A585EF1}"/>
    <cellStyle name="쉼표 [0] 11" xfId="14790" hidden="1" xr:uid="{CE3C04DC-25F8-4963-84B1-1DF905ABA71D}"/>
    <cellStyle name="쉼표 [0] 11" xfId="14786" hidden="1" xr:uid="{B0287C6D-4799-447B-B0C6-8229215CEABF}"/>
    <cellStyle name="쉼표 [0] 11" xfId="11998" hidden="1" xr:uid="{F3C9CD4C-063F-42E8-A0E8-2EBB3BA30631}"/>
    <cellStyle name="쉼표 [0] 11" xfId="14785" hidden="1" xr:uid="{9FEAAD80-7A14-496D-9944-C3681D6F91EF}"/>
    <cellStyle name="쉼표 [0] 11" xfId="14784" hidden="1" xr:uid="{ADC68FAF-64D9-48F6-8C6C-01E6A7D0FB4B}"/>
    <cellStyle name="쉼표 [0] 11" xfId="14780" hidden="1" xr:uid="{5A428F75-3638-4A03-BB6E-306BE1133CA0}"/>
    <cellStyle name="쉼표 [0] 11" xfId="14778" hidden="1" xr:uid="{973C5B96-4DB7-4B23-B877-4A8655AFD8BF}"/>
    <cellStyle name="쉼표 [0] 11" xfId="14779" hidden="1" xr:uid="{60627AD7-ED0E-4179-8FB4-C8CE842ABB09}"/>
    <cellStyle name="쉼표 [0] 11" xfId="14777" hidden="1" xr:uid="{78EF30B5-EF9B-420A-A090-925705EF5B5F}"/>
    <cellStyle name="쉼표 [0] 11" xfId="12001" hidden="1" xr:uid="{97494B15-6C2E-43B8-8380-E454A94E2F97}"/>
    <cellStyle name="쉼표 [0] 11" xfId="14772" hidden="1" xr:uid="{2B45962B-D1E7-4277-8C4D-076F671CA57C}"/>
    <cellStyle name="쉼표 [0] 11" xfId="14773" hidden="1" xr:uid="{7D7C1D1D-277A-40F7-BD73-90653ACFAE9A}"/>
    <cellStyle name="쉼표 [0] 11" xfId="14771" hidden="1" xr:uid="{C54CF6A8-3B14-405B-B9B9-66536D3AD6B9}"/>
    <cellStyle name="쉼표 [0] 11" xfId="14767" hidden="1" xr:uid="{40460F51-5AD9-4FD5-8726-A832DA0733D1}"/>
    <cellStyle name="쉼표 [0] 11" xfId="14759" hidden="1" xr:uid="{E1781F97-BAC8-48B4-ABEF-09D56008FF95}"/>
    <cellStyle name="쉼표 [0] 11" xfId="14760" hidden="1" xr:uid="{682540E1-0A00-4B1B-A79E-4C03348A1127}"/>
    <cellStyle name="쉼표 [0] 11" xfId="14758" hidden="1" xr:uid="{34A466D3-759E-4CBC-A1FB-1143B3C41830}"/>
    <cellStyle name="쉼표 [0] 11" xfId="14754" hidden="1" xr:uid="{D2ACF191-23AD-4BB7-8348-E6DA629410C2}"/>
    <cellStyle name="쉼표 [0] 11" xfId="14752" hidden="1" xr:uid="{30C9AF65-9449-41B9-9703-5472E9204797}"/>
    <cellStyle name="쉼표 [0] 11" xfId="14753" hidden="1" xr:uid="{2F4A27AB-A9B0-4899-AB67-3D11E1839197}"/>
    <cellStyle name="쉼표 [0] 11" xfId="14751" hidden="1" xr:uid="{0BBA15C7-4075-41F5-9995-97DE6235A32F}"/>
    <cellStyle name="쉼표 [0] 11" xfId="14747" hidden="1" xr:uid="{282DF0A6-DEB5-4B3E-8991-012B2F6116EB}"/>
    <cellStyle name="쉼표 [0] 11" xfId="11987" hidden="1" xr:uid="{8A57F20E-6C9F-41AC-B4BC-AE1130A4EAF9}"/>
    <cellStyle name="쉼표 [0] 11" xfId="14746" hidden="1" xr:uid="{F7EA8CA7-296A-4692-A940-6345540E8664}"/>
    <cellStyle name="쉼표 [0] 11" xfId="14745" hidden="1" xr:uid="{B62F7926-4966-4A71-BAD9-11050263B0DF}"/>
    <cellStyle name="쉼표 [0] 11" xfId="14741" hidden="1" xr:uid="{CBEBE694-91C2-4754-B497-7AC06BD9DD2B}"/>
    <cellStyle name="쉼표 [0] 11" xfId="14739" hidden="1" xr:uid="{AC58F592-72E4-4EA5-BC78-2CDC6C1B46D3}"/>
    <cellStyle name="쉼표 [0] 11" xfId="14740" hidden="1" xr:uid="{266F5A72-F4AA-4549-A181-AD25394C4BDC}"/>
    <cellStyle name="쉼표 [0] 11" xfId="14738" hidden="1" xr:uid="{E9C10FFB-BC3F-4193-9646-5910061D8209}"/>
    <cellStyle name="쉼표 [0] 11" xfId="11991" hidden="1" xr:uid="{1C0EB9AA-8A32-4D50-82C6-C0AED35D3465}"/>
    <cellStyle name="쉼표 [0] 11" xfId="14733" hidden="1" xr:uid="{3887AA6C-EC98-425D-80A1-D37AC15C527B}"/>
    <cellStyle name="쉼표 [0] 11" xfId="14734" hidden="1" xr:uid="{75FDE9C6-21AB-4291-AB92-1510662518CC}"/>
    <cellStyle name="쉼표 [0] 11" xfId="14732" hidden="1" xr:uid="{D7CBB543-440E-4DA0-89C3-69C1C1011F59}"/>
    <cellStyle name="쉼표 [0] 11" xfId="14728" hidden="1" xr:uid="{96AC10DE-4549-4291-B5A5-C6C5D8470FCB}"/>
    <cellStyle name="쉼표 [0] 11" xfId="15709" hidden="1" xr:uid="{D092BE90-B143-4D71-BC43-34B87E265C3E}"/>
    <cellStyle name="쉼표 [0] 11" xfId="15437" hidden="1" xr:uid="{721036FC-FE99-4CC4-B46E-84EA1044B8B1}"/>
    <cellStyle name="쉼표 [0] 11" xfId="15743" hidden="1" xr:uid="{642F3984-2C9B-4603-98DF-B39CD0D8FA6D}"/>
    <cellStyle name="쉼표 [0] 11" xfId="15802" hidden="1" xr:uid="{884D8B1C-DB58-4801-90F7-3A263E2033A1}"/>
    <cellStyle name="쉼표 [0] 11" xfId="14712" hidden="1" xr:uid="{853B8692-84BB-4176-8457-54CA828055CE}"/>
    <cellStyle name="쉼표 [0] 11" xfId="12418" hidden="1" xr:uid="{DB68C133-E0FF-40E6-B374-B8E92B9868D3}"/>
    <cellStyle name="쉼표 [0] 11" xfId="14711" hidden="1" xr:uid="{9E8E99C0-5EDA-495E-9FAF-DE8CD7BB66E3}"/>
    <cellStyle name="쉼표 [0] 11" xfId="14707" hidden="1" xr:uid="{1CC01AD9-42BC-4FC0-A13B-46EE7A8D1E72}"/>
    <cellStyle name="쉼표 [0] 11" xfId="14705" hidden="1" xr:uid="{062B1004-5BD0-4B4F-95D9-3589BEB055D3}"/>
    <cellStyle name="쉼표 [0] 11" xfId="14706" hidden="1" xr:uid="{30F5AEF9-D4A0-49C8-8FA9-458602DA1994}"/>
    <cellStyle name="쉼표 [0] 11" xfId="14704" hidden="1" xr:uid="{26662E0F-F728-4617-BC89-00A5FE2CAD06}"/>
    <cellStyle name="쉼표 [0] 11" xfId="14701" hidden="1" xr:uid="{01DF0447-A76B-42D7-9B33-1CB619F3C1D8}"/>
    <cellStyle name="쉼표 [0] 11" xfId="14699" hidden="1" xr:uid="{DE3DC32C-B6E2-499D-B151-23A4AEBE9F3A}"/>
    <cellStyle name="쉼표 [0] 11" xfId="14700" hidden="1" xr:uid="{213DA2F9-C218-4446-9A89-A0543489BE45}"/>
    <cellStyle name="쉼표 [0] 11" xfId="14698" hidden="1" xr:uid="{6DA16268-A735-4B81-AC71-E5ACE4ED5E64}"/>
    <cellStyle name="쉼표 [0] 11" xfId="14694" hidden="1" xr:uid="{CA5EBDDF-9F9F-4F55-8B56-356E7C786D62}"/>
    <cellStyle name="쉼표 [0] 11" xfId="14692" hidden="1" xr:uid="{B9EFA435-B8EC-4752-9843-AD0A3C7AF091}"/>
    <cellStyle name="쉼표 [0] 11" xfId="14693" hidden="1" xr:uid="{3B7A33DE-60C4-44FD-A110-346744C7D904}"/>
    <cellStyle name="쉼표 [0] 11" xfId="14691" hidden="1" xr:uid="{6B443D24-C849-48D8-B551-B876866A1264}"/>
    <cellStyle name="쉼표 [0] 11" xfId="14688" hidden="1" xr:uid="{56CEE2A0-4181-43E0-98D9-145F1FED698C}"/>
    <cellStyle name="쉼표 [0] 11" xfId="14686" hidden="1" xr:uid="{1177BED4-C241-4C39-BF2E-5E7E8D7C1EC8}"/>
    <cellStyle name="쉼표 [0] 11" xfId="14687" hidden="1" xr:uid="{7B30D7AF-0B00-44C1-8BD8-0E98D5005F49}"/>
    <cellStyle name="쉼표 [0] 11" xfId="14685" hidden="1" xr:uid="{732E7EE4-4A0D-4225-8751-B24AAB4D04A6}"/>
    <cellStyle name="쉼표 [0] 11" xfId="14681" hidden="1" xr:uid="{B7120C4A-4147-4D0D-8293-8C3464129475}"/>
    <cellStyle name="쉼표 [0] 11" xfId="14667" hidden="1" xr:uid="{193A07CC-32A5-4D0B-B298-237D3F5F6F12}"/>
    <cellStyle name="쉼표 [0] 11" xfId="14668" hidden="1" xr:uid="{5AA62A21-B573-4687-8DAC-4C76B9886284}"/>
    <cellStyle name="쉼표 [0] 11" xfId="14666" hidden="1" xr:uid="{AFAD8C39-FA57-4B45-9C0E-7AEA59178A8E}"/>
    <cellStyle name="쉼표 [0] 11" xfId="11992" hidden="1" xr:uid="{79C81F82-0182-4244-BB9B-1A7A47249183}"/>
    <cellStyle name="쉼표 [0] 11" xfId="14661" hidden="1" xr:uid="{C6FFC180-59A7-401D-BBD7-0CEB52A9D4B3}"/>
    <cellStyle name="쉼표 [0] 11" xfId="14662" hidden="1" xr:uid="{97D00460-C976-4768-97EC-D40D78BAED55}"/>
    <cellStyle name="쉼표 [0] 11" xfId="14660" hidden="1" xr:uid="{B5A70A9C-8B25-444E-8241-C7761807F5A2}"/>
    <cellStyle name="쉼표 [0] 11" xfId="14656" hidden="1" xr:uid="{BA457985-6E58-42D0-BADB-9E92264C45F7}"/>
    <cellStyle name="쉼표 [0] 11" xfId="14654" hidden="1" xr:uid="{178B1A6C-E31D-41D7-9EAD-C8FD7EFCA6E0}"/>
    <cellStyle name="쉼표 [0] 11" xfId="14655" hidden="1" xr:uid="{1FEEE30B-457A-4B84-ADF9-F85A450A6BD1}"/>
    <cellStyle name="쉼표 [0] 11" xfId="14653" hidden="1" xr:uid="{0A17DDC4-5D14-4EDE-95DB-6145ABE906E8}"/>
    <cellStyle name="쉼표 [0] 11" xfId="14650" hidden="1" xr:uid="{64A0D445-A76C-4963-858F-1BB07E31A09E}"/>
    <cellStyle name="쉼표 [0] 11" xfId="14648" hidden="1" xr:uid="{F028A94E-DD80-4F44-A92A-BD5892883199}"/>
    <cellStyle name="쉼표 [0] 11" xfId="14649" hidden="1" xr:uid="{AE0E2C77-1ECF-428B-9382-99ABE6EAD26F}"/>
    <cellStyle name="쉼표 [0] 11" xfId="14647" hidden="1" xr:uid="{CBAF7DB5-0D3F-4EAF-BB59-E7349A4BC361}"/>
    <cellStyle name="쉼표 [0] 11" xfId="14643" hidden="1" xr:uid="{D55F5362-DF5C-46B3-8AFA-2FBAC2E1F606}"/>
    <cellStyle name="쉼표 [0] 11" xfId="14641" hidden="1" xr:uid="{D94C1261-D2B5-4B6F-ACF7-B3CBB8AC2F8D}"/>
    <cellStyle name="쉼표 [0] 11" xfId="14642" hidden="1" xr:uid="{40C04ABC-2BCF-4F75-803D-FB1D78CD22EE}"/>
    <cellStyle name="쉼표 [0] 11" xfId="11999" hidden="1" xr:uid="{DB8AF9F1-9DA8-43CF-9D53-D10184218DD6}"/>
    <cellStyle name="쉼표 [0] 11" xfId="14637" hidden="1" xr:uid="{6DD1291E-695F-47D1-BF97-029508080158}"/>
    <cellStyle name="쉼표 [0] 11" xfId="14626" hidden="1" xr:uid="{A8864285-DD7C-420D-9342-D11744659CB5}"/>
    <cellStyle name="쉼표 [0] 11" xfId="14627" hidden="1" xr:uid="{1EEDEC45-084E-4C9D-9CF2-5C91BFB5E4C5}"/>
    <cellStyle name="쉼표 [0] 11" xfId="14625" hidden="1" xr:uid="{64E17BE0-BFCE-4F6C-ABE0-4863500F9C80}"/>
    <cellStyle name="쉼표 [0] 11" xfId="14621" hidden="1" xr:uid="{F99960EE-F0EE-46FD-B56B-CC77CF476DA2}"/>
    <cellStyle name="쉼표 [0] 11" xfId="14619" hidden="1" xr:uid="{811D3A32-3903-426B-AF90-67B7661370B3}"/>
    <cellStyle name="쉼표 [0] 11" xfId="14620" hidden="1" xr:uid="{91A8BE2B-072B-4D5C-ABE6-BBDE92472A59}"/>
    <cellStyle name="쉼표 [0] 11" xfId="12007" hidden="1" xr:uid="{D7759BA0-74CF-49DB-AFDA-6AC2FA3ACDBF}"/>
    <cellStyle name="쉼표 [0] 11" xfId="14615" hidden="1" xr:uid="{0ABC8C4F-75D8-41F1-9C61-29235978D591}"/>
    <cellStyle name="쉼표 [0] 11" xfId="14613" hidden="1" xr:uid="{9D27BC24-F25F-4E16-AAAD-C498717EF074}"/>
    <cellStyle name="쉼표 [0] 11" xfId="14614" hidden="1" xr:uid="{45E3974D-4B0B-467E-97FF-3D3F0A7A2718}"/>
    <cellStyle name="쉼표 [0] 11" xfId="14612" hidden="1" xr:uid="{C5E1CB5B-6032-4BE8-9AB2-608FBC26DB70}"/>
    <cellStyle name="쉼표 [0] 11" xfId="11953" hidden="1" xr:uid="{522222F1-91C7-420D-ADF8-F33AF0AF8421}"/>
    <cellStyle name="쉼표 [0] 11" xfId="14610" hidden="1" xr:uid="{EB61D7E1-E955-4D54-9364-D1D6FF52E446}"/>
    <cellStyle name="쉼표 [0] 11" xfId="14611" hidden="1" xr:uid="{8F59A616-8167-475D-AF7D-1D03A51D3CBA}"/>
    <cellStyle name="쉼표 [0] 11" xfId="14609" hidden="1" xr:uid="{61150C05-BD45-49C5-BFAC-0F599959ECB3}"/>
    <cellStyle name="쉼표 [0] 11" xfId="14605" hidden="1" xr:uid="{3D7DF19D-7E54-4182-9C97-6CC56DA810E5}"/>
    <cellStyle name="쉼표 [0] 11" xfId="14603" hidden="1" xr:uid="{2125BE04-2A3F-410E-A02B-953F20AC0E92}"/>
    <cellStyle name="쉼표 [0] 11" xfId="14604" hidden="1" xr:uid="{3364137B-A218-4A7D-BD64-0AFE3D4A9F92}"/>
    <cellStyle name="쉼표 [0] 11" xfId="14602" hidden="1" xr:uid="{CB78E817-3334-495A-BF95-EA93CA432E89}"/>
    <cellStyle name="쉼표 [0] 11" xfId="11956" hidden="1" xr:uid="{6F55178F-CCF3-492D-88AE-7FFF07C1F549}"/>
    <cellStyle name="쉼표 [0] 11" xfId="11959" hidden="1" xr:uid="{3AA7A0E5-DA78-4BE9-B2D3-8DBDD60E7171}"/>
    <cellStyle name="쉼표 [0] 11" xfId="11958" hidden="1" xr:uid="{BA6C2BF4-C147-4FE1-BC80-758A0DB81533}"/>
    <cellStyle name="쉼표 [0] 11" xfId="11960" hidden="1" xr:uid="{04EFBB4D-3D6B-42E3-BA07-BB36C66955D7}"/>
    <cellStyle name="쉼표 [0] 11" xfId="14599" hidden="1" xr:uid="{3C9B33F3-F50A-4EB6-BAB1-2CC23D5AAC38}"/>
    <cellStyle name="쉼표 [0] 11" xfId="11931" hidden="1" xr:uid="{3DA7AC87-8068-4E92-9813-6EACE57E1046}"/>
    <cellStyle name="쉼표 [0] 11" xfId="14596" hidden="1" xr:uid="{F0A29CA5-4E58-462D-B9F5-DD7A767CF417}"/>
    <cellStyle name="쉼표 [0] 11" xfId="11932" hidden="1" xr:uid="{1110BB50-186C-47F5-ABA8-1FD7939186A4}"/>
    <cellStyle name="쉼표 [0] 11" xfId="11969" hidden="1" xr:uid="{2BABFBBA-8C21-41E4-917C-1DF24AE6E318}"/>
    <cellStyle name="쉼표 [0] 11" xfId="16328" hidden="1" xr:uid="{AF406431-DE6C-4BF8-AD20-8124E9913090}"/>
    <cellStyle name="쉼표 [0] 11" xfId="11970" hidden="1" xr:uid="{CBD7ACE4-781D-4171-B6AA-54A88BEBA078}"/>
    <cellStyle name="쉼표 [0] 11" xfId="16329" hidden="1" xr:uid="{2BF2ADA1-93A8-4F17-B5DB-675169888C4C}"/>
    <cellStyle name="쉼표 [0] 11" xfId="16333" hidden="1" xr:uid="{17D9A618-5C1D-4305-8841-CC90E5F1202F}"/>
    <cellStyle name="쉼표 [0] 11" xfId="16335" hidden="1" xr:uid="{8845C363-2E44-499F-9D61-63C14A5335C7}"/>
    <cellStyle name="쉼표 [0] 11" xfId="16334" hidden="1" xr:uid="{0C8FBE16-9798-4D12-9FCD-C5A64A5D6A41}"/>
    <cellStyle name="쉼표 [0] 11" xfId="16336" hidden="1" xr:uid="{22C9F816-C091-475C-A2EE-F6F9FD7B7146}"/>
    <cellStyle name="쉼표 [0] 11" xfId="16340" hidden="1" xr:uid="{FD6FC683-88B9-4592-B963-CF76FACFC0C1}"/>
    <cellStyle name="쉼표 [0] 11" xfId="16342" hidden="1" xr:uid="{CC2FEB40-91E0-42E5-95AF-2011D3F4B053}"/>
    <cellStyle name="쉼표 [0] 11" xfId="16341" hidden="1" xr:uid="{3D308DA5-D772-4DFF-AB34-2FFC1073C103}"/>
    <cellStyle name="쉼표 [0] 11" xfId="16343" hidden="1" xr:uid="{C3588181-BB33-428A-AE91-B6AEED9A9FDD}"/>
    <cellStyle name="쉼표 [0] 11" xfId="16347" hidden="1" xr:uid="{EDD1A053-CAEF-470F-9F06-EDC46D62FA1C}"/>
    <cellStyle name="쉼표 [0] 11" xfId="16349" hidden="1" xr:uid="{C84396BE-4F87-4F6D-A7A4-643EFD813B68}"/>
    <cellStyle name="쉼표 [0] 11" xfId="16348" hidden="1" xr:uid="{AD8F5630-B709-447D-8E94-64344C47F3CB}"/>
    <cellStyle name="쉼표 [0] 11" xfId="16350" hidden="1" xr:uid="{AB49811A-0394-4DE9-B4C2-906FDD8360AF}"/>
    <cellStyle name="쉼표 [0] 11" xfId="16354" hidden="1" xr:uid="{D41282C3-87AA-47F0-9DEF-50BE35720D46}"/>
    <cellStyle name="쉼표 [0] 11" xfId="16363" hidden="1" xr:uid="{FBF30039-B658-4C86-9710-69B0269A8F99}"/>
    <cellStyle name="쉼표 [0] 11" xfId="16362" hidden="1" xr:uid="{DF12F9D2-A89F-4889-ACDF-7A37992CCE46}"/>
    <cellStyle name="쉼표 [0] 11" xfId="16364" hidden="1" xr:uid="{B31B998A-059C-4DEA-B107-7B95475127BE}"/>
    <cellStyle name="쉼표 [0] 11" xfId="16368" hidden="1" xr:uid="{CF3D6F8F-89FA-4F43-9CC5-9FC2DD671643}"/>
    <cellStyle name="쉼표 [0] 11" xfId="16370" hidden="1" xr:uid="{6B316010-B5B5-4466-9B3F-B9487861FE5F}"/>
    <cellStyle name="쉼표 [0] 11" xfId="16369" hidden="1" xr:uid="{A6659D9A-2DA4-407C-BFF4-3FB029C2E39F}"/>
    <cellStyle name="쉼표 [0] 11" xfId="16371" hidden="1" xr:uid="{06169B37-5E45-43E7-8C1A-0689EE411389}"/>
    <cellStyle name="쉼표 [0] 11" xfId="16375" hidden="1" xr:uid="{31D27694-9697-4FCE-A0BA-446C9A492914}"/>
    <cellStyle name="쉼표 [0] 11" xfId="16377" hidden="1" xr:uid="{6A886A64-E7BB-4EB2-A42B-CB8392B81A73}"/>
    <cellStyle name="쉼표 [0] 11" xfId="16376" hidden="1" xr:uid="{7D4F78D5-755F-4325-94C7-35CD21C0CFF0}"/>
    <cellStyle name="쉼표 [0] 11" xfId="16378" hidden="1" xr:uid="{423AA581-582E-4E55-9267-48737F25CC7A}"/>
    <cellStyle name="쉼표 [0] 11" xfId="16382" hidden="1" xr:uid="{29179B3C-6A29-4CC8-99B5-37EA31B43D27}"/>
    <cellStyle name="쉼표 [0] 11" xfId="16384" hidden="1" xr:uid="{3D831AAB-0F61-4563-9AB3-A7716BDEEAB3}"/>
    <cellStyle name="쉼표 [0] 11" xfId="16383" hidden="1" xr:uid="{76840CD6-6FB4-4C83-819C-CFECCA33F042}"/>
    <cellStyle name="쉼표 [0] 11" xfId="16385" hidden="1" xr:uid="{AACAD977-DA69-4C7A-80EA-9C03169C8B67}"/>
    <cellStyle name="쉼표 [0] 11" xfId="16389" hidden="1" xr:uid="{971182B4-71AD-47B1-960D-667D98362CBA}"/>
    <cellStyle name="쉼표 [0] 11" xfId="16391" hidden="1" xr:uid="{58FB0315-6C89-4D83-A3C0-858540CC8966}"/>
    <cellStyle name="쉼표 [0] 11" xfId="16390" hidden="1" xr:uid="{9A991C04-EF48-44D6-BDC2-C81C7C8CF45F}"/>
    <cellStyle name="쉼표 [0] 11" xfId="16392" hidden="1" xr:uid="{ACAFB201-A6A6-4227-B608-2D5F18DC15AC}"/>
    <cellStyle name="쉼표 [0] 11" xfId="16396" hidden="1" xr:uid="{26810056-7015-4828-9EB9-4A1E7685E722}"/>
    <cellStyle name="쉼표 [0] 11" xfId="12003" hidden="1" xr:uid="{258DCEC7-FA82-40D2-969D-0AA34D97774E}"/>
    <cellStyle name="쉼표 [0] 11" xfId="14630" hidden="1" xr:uid="{407B549F-7CC5-48F5-B67A-27054DFBE14B}"/>
    <cellStyle name="쉼표 [0] 11" xfId="14629" hidden="1" xr:uid="{31477CE7-A197-4942-A3FA-39020E26DB59}"/>
    <cellStyle name="쉼표 [0] 11" xfId="11957" hidden="1" xr:uid="{317EA967-84EE-44F1-A830-87B24D310854}"/>
    <cellStyle name="쉼표 [0] 11" xfId="16406" hidden="1" xr:uid="{1FC8C5A9-EF05-4EBD-B881-160287A1FA7D}"/>
    <cellStyle name="쉼표 [0] 11" xfId="16405" hidden="1" xr:uid="{C91A62CF-0DC0-4641-91A9-4A2555105829}"/>
    <cellStyle name="쉼표 [0] 11" xfId="16407" hidden="1" xr:uid="{3B5391A7-F0DD-49EC-9DBF-596E889E9722}"/>
    <cellStyle name="쉼표 [0] 11" xfId="16411" hidden="1" xr:uid="{F2BBE7BE-EC59-4AEA-A172-D96D16E9D2BC}"/>
    <cellStyle name="쉼표 [0] 11" xfId="16413" hidden="1" xr:uid="{574AE55F-B568-4CB9-8A9E-FE084E0CB4FA}"/>
    <cellStyle name="쉼표 [0] 11" xfId="16412" hidden="1" xr:uid="{415BC0D9-7C43-4D36-AA25-78DFAB22DF51}"/>
    <cellStyle name="쉼표 [0] 11" xfId="16414" hidden="1" xr:uid="{A52E9885-D643-42EF-A09F-6AB76F2B5EBD}"/>
    <cellStyle name="쉼표 [0] 11" xfId="16418" hidden="1" xr:uid="{3DC96D40-162A-4446-89BF-FD011CBAD342}"/>
    <cellStyle name="쉼표 [0] 11" xfId="16420" hidden="1" xr:uid="{11CB990C-BBC1-4B8D-8517-621508AA0752}"/>
    <cellStyle name="쉼표 [0] 11" xfId="16419" hidden="1" xr:uid="{EA526A2C-E40C-410B-9625-9514C44AC6DF}"/>
    <cellStyle name="쉼표 [0] 11" xfId="16421" hidden="1" xr:uid="{2C33D38B-DB2B-40BA-840F-65435D9C96D6}"/>
    <cellStyle name="쉼표 [0] 11" xfId="16425" hidden="1" xr:uid="{9DB66FD5-C8B7-4FBF-9638-0FA4A7588B35}"/>
    <cellStyle name="쉼표 [0] 11" xfId="16427" hidden="1" xr:uid="{210C4DF9-94FF-40D4-A4DF-96465B5AF492}"/>
    <cellStyle name="쉼표 [0] 11" xfId="16426" hidden="1" xr:uid="{BC75CA53-0444-4D97-B79B-A895416BE4E7}"/>
    <cellStyle name="쉼표 [0] 11" xfId="16428" hidden="1" xr:uid="{F9EA4AEF-F769-4B7D-BCE6-60055902575E}"/>
    <cellStyle name="쉼표 [0] 11" xfId="16432" hidden="1" xr:uid="{F4E1DFDE-8ACE-4DA6-8682-F23093503962}"/>
    <cellStyle name="쉼표 [0] 11" xfId="16434" hidden="1" xr:uid="{19D87FC6-2DE0-47D6-BDAA-E427AE0A00E2}"/>
    <cellStyle name="쉼표 [0] 11" xfId="16433" hidden="1" xr:uid="{AAFD49A0-4A4D-4D41-8215-EE293709AEB7}"/>
    <cellStyle name="쉼표 [0] 11" xfId="16435" hidden="1" xr:uid="{A5285EEF-A21B-4BDF-9FFB-8E0BDBDD3500}"/>
    <cellStyle name="쉼표 [0] 11" xfId="16439" hidden="1" xr:uid="{95166104-DC2A-439E-9C43-015673FA6615}"/>
    <cellStyle name="쉼표 [0] 11" xfId="16448" hidden="1" xr:uid="{A2BABD40-ABA6-4658-9C31-CC496E5B9F23}"/>
    <cellStyle name="쉼표 [0] 11" xfId="16447" hidden="1" xr:uid="{E8744D78-97C3-4FFD-B080-88E55CF09D70}"/>
    <cellStyle name="쉼표 [0] 11" xfId="16449" hidden="1" xr:uid="{68AB3AC6-B628-4D8A-A63B-7028BF6DE91E}"/>
    <cellStyle name="쉼표 [0] 11" xfId="16453" hidden="1" xr:uid="{810C4D4D-733C-4009-A1A3-63365D1A89D0}"/>
    <cellStyle name="쉼표 [0] 11" xfId="16455" hidden="1" xr:uid="{0DAA1D4B-B2F9-4FED-83F7-B141406F4F91}"/>
    <cellStyle name="쉼표 [0] 11" xfId="16454" hidden="1" xr:uid="{D82B89FC-A947-4B73-ADBE-62946B2399A5}"/>
    <cellStyle name="쉼표 [0] 11" xfId="16456" hidden="1" xr:uid="{89F18DD9-BAB4-491B-ABC7-6C9922CA93E9}"/>
    <cellStyle name="쉼표 [0] 11" xfId="16460" hidden="1" xr:uid="{1FE77E50-0D67-4DAF-8974-A1AFC7234035}"/>
    <cellStyle name="쉼표 [0] 11" xfId="16462" hidden="1" xr:uid="{CF58EEE0-8034-4AF0-89EB-B7F6C336CC53}"/>
    <cellStyle name="쉼표 [0] 11" xfId="16461" hidden="1" xr:uid="{D3050ECC-1476-4EBD-B963-0AA893A83267}"/>
    <cellStyle name="쉼표 [0] 11" xfId="16463" hidden="1" xr:uid="{A2AC02F7-F6FB-4099-B900-82C8B887F4B0}"/>
    <cellStyle name="쉼표 [0] 11" xfId="16467" hidden="1" xr:uid="{CE710EE7-E6C5-4D0E-A0F0-1833537C7AE0}"/>
    <cellStyle name="쉼표 [0] 11" xfId="16469" hidden="1" xr:uid="{EF679C95-D64F-44E2-80F3-096335BAC478}"/>
    <cellStyle name="쉼표 [0] 11" xfId="16468" hidden="1" xr:uid="{CABA75A3-FDAA-427C-BA8B-12CB3EEC1794}"/>
    <cellStyle name="쉼표 [0] 11" xfId="16470" hidden="1" xr:uid="{AD5042C2-DFCD-4CDE-ACC3-F0D8C71902AB}"/>
    <cellStyle name="쉼표 [0] 11" xfId="16474" hidden="1" xr:uid="{2991677D-C842-4713-98DE-BD2343B31537}"/>
    <cellStyle name="쉼표 [0] 11" xfId="16476" hidden="1" xr:uid="{07C5A3F7-8E4C-474C-B0E3-7384C20ABE4A}"/>
    <cellStyle name="쉼표 [0] 11" xfId="16475" hidden="1" xr:uid="{5AACE9AA-EDCB-49F2-8DD7-2BFC1664A5E3}"/>
    <cellStyle name="쉼표 [0] 11" xfId="16477" hidden="1" xr:uid="{6B51A637-B8B4-4EDD-9BEF-3823A5740FC1}"/>
    <cellStyle name="쉼표 [0] 11" xfId="16481" hidden="1" xr:uid="{A9E6910C-3117-4CA0-BA76-5C851FE01E75}"/>
    <cellStyle name="쉼표 [0] 11" xfId="11966" hidden="1" xr:uid="{7215E865-D983-42FC-94B8-9364D7FDE089}"/>
    <cellStyle name="쉼표 [0] 11" xfId="14628" hidden="1" xr:uid="{124D0AE4-DC4D-4B22-A66A-19C7EB2F8BB8}"/>
    <cellStyle name="쉼표 [0] 11" xfId="14636" hidden="1" xr:uid="{39FD4D09-4962-4D10-ABA3-F8E953323FEB}"/>
    <cellStyle name="쉼표 [0] 11" xfId="14633" hidden="1" xr:uid="{46AAB957-A016-433C-BD45-F084A81C17EA}"/>
    <cellStyle name="쉼표 [0] 11" xfId="16491" hidden="1" xr:uid="{7E76CE9D-75CC-4A62-9ACA-017FC653902A}"/>
    <cellStyle name="쉼표 [0] 11" xfId="16490" hidden="1" xr:uid="{1F408CDA-094B-4674-AE60-EBED750C8B40}"/>
    <cellStyle name="쉼표 [0] 11" xfId="16492" hidden="1" xr:uid="{6341074C-36CA-4A2E-B767-29351FEE9F70}"/>
    <cellStyle name="쉼표 [0] 11" xfId="16496" hidden="1" xr:uid="{7A52BCDA-598B-4667-BA4F-822D8E1DDCF7}"/>
    <cellStyle name="쉼표 [0] 11" xfId="16498" hidden="1" xr:uid="{8ADBE38F-8222-4C90-8C93-7706AEDBB868}"/>
    <cellStyle name="쉼표 [0] 11" xfId="16497" hidden="1" xr:uid="{B635E265-1A16-4E7D-A8E5-5F50BF669A44}"/>
    <cellStyle name="쉼표 [0] 11" xfId="16499" hidden="1" xr:uid="{8D2EFFF7-7209-46C5-9148-8D20BAC2EC8B}"/>
    <cellStyle name="쉼표 [0] 11" xfId="16503" hidden="1" xr:uid="{7B5D78F0-8247-4B08-83EB-6072384C824E}"/>
    <cellStyle name="쉼표 [0] 11" xfId="16505" hidden="1" xr:uid="{7EDE163E-7748-4185-BC3D-730931159A30}"/>
    <cellStyle name="쉼표 [0] 11" xfId="16504" hidden="1" xr:uid="{A6A81F46-7F76-4BC0-B48D-CDF34B399CC1}"/>
    <cellStyle name="쉼표 [0] 11" xfId="16506" hidden="1" xr:uid="{67FF082F-C5C7-446F-8269-8BFF2FD2DF4B}"/>
    <cellStyle name="쉼표 [0] 11" xfId="16510" hidden="1" xr:uid="{78BBC6E9-41F9-4DB9-A24F-541BFF31EB0D}"/>
    <cellStyle name="쉼표 [0] 11" xfId="16512" hidden="1" xr:uid="{DF6CA7BD-73DE-4E88-9678-96CB72A20F6D}"/>
    <cellStyle name="쉼표 [0] 11" xfId="16511" hidden="1" xr:uid="{D30CF136-2AC3-4284-8E07-DE48FEA46D1A}"/>
    <cellStyle name="쉼표 [0] 11" xfId="16513" hidden="1" xr:uid="{5CDDAFC2-3D07-4043-B03B-16ED1D1BA071}"/>
    <cellStyle name="쉼표 [0] 11" xfId="16517" hidden="1" xr:uid="{6A902D9F-0007-467A-9099-AC0288323E94}"/>
    <cellStyle name="쉼표 [0] 11" xfId="16519" hidden="1" xr:uid="{5DCD8B27-68F5-442A-AD28-0CCC12C035D1}"/>
    <cellStyle name="쉼표 [0] 11" xfId="16518" hidden="1" xr:uid="{49725B82-14B3-44EF-AFA6-0E2262015209}"/>
    <cellStyle name="쉼표 [0] 11" xfId="16520" hidden="1" xr:uid="{F8221F21-A49B-439F-B391-A757E2219CF4}"/>
    <cellStyle name="쉼표 [0] 11" xfId="16524" hidden="1" xr:uid="{0178C230-5802-4C44-A20F-5EAFC6DEB94F}"/>
    <cellStyle name="쉼표 [0] 11" xfId="16533" hidden="1" xr:uid="{22303D1E-E691-4CA7-8824-99060CC8BE43}"/>
    <cellStyle name="쉼표 [0] 11" xfId="16532" hidden="1" xr:uid="{860BE423-D6ED-48EF-A243-A525D10DFED7}"/>
    <cellStyle name="쉼표 [0] 11" xfId="16534" hidden="1" xr:uid="{93484E56-9DB9-4C82-8554-B216D1C2A6F3}"/>
    <cellStyle name="쉼표 [0] 11" xfId="16538" hidden="1" xr:uid="{464E9A09-5DFD-466E-B8FB-182972597686}"/>
    <cellStyle name="쉼표 [0] 11" xfId="16540" hidden="1" xr:uid="{A8709B97-F413-46E2-836F-9D45CC54DCE1}"/>
    <cellStyle name="쉼표 [0] 11" xfId="16539" hidden="1" xr:uid="{531ADAC3-09F7-495E-8DC0-C0AFEDF4A46F}"/>
    <cellStyle name="쉼표 [0] 11" xfId="16541" hidden="1" xr:uid="{4ED2DDAD-41F0-4543-8771-627A8ED54588}"/>
    <cellStyle name="쉼표 [0] 11" xfId="16545" hidden="1" xr:uid="{ECAC0FCD-A3F4-43CC-B861-6E57E029BA0B}"/>
    <cellStyle name="쉼표 [0] 11" xfId="16547" hidden="1" xr:uid="{DD32732D-526F-4E4F-ABE4-A0A8A8755196}"/>
    <cellStyle name="쉼표 [0] 11" xfId="16546" hidden="1" xr:uid="{5C8F8EE7-9F78-486C-B4E8-65EEAF99DBB4}"/>
    <cellStyle name="쉼표 [0] 11" xfId="16548" hidden="1" xr:uid="{CF707716-7E28-4B39-BA27-1E2194000570}"/>
    <cellStyle name="쉼표 [0] 11" xfId="16552" hidden="1" xr:uid="{B9DC040F-D4B6-498B-BA3A-D2C2F022CD7C}"/>
    <cellStyle name="쉼표 [0] 11" xfId="16554" hidden="1" xr:uid="{913544D2-A26A-4980-A086-22E1DBA6E779}"/>
    <cellStyle name="쉼표 [0] 11" xfId="16553" hidden="1" xr:uid="{A7C7EE42-B849-4070-B669-923CA9B52EEE}"/>
    <cellStyle name="쉼표 [0] 11" xfId="16555" hidden="1" xr:uid="{73C2C84F-66CD-4906-A7E5-E6B96AF7C75A}"/>
    <cellStyle name="쉼표 [0] 11" xfId="16559" hidden="1" xr:uid="{A7AA58E6-1447-466A-A300-09B3FDA5D834}"/>
    <cellStyle name="쉼표 [0] 11" xfId="16561" hidden="1" xr:uid="{3C6F0D6F-21A5-46C6-BF6D-DD4E3D132E45}"/>
    <cellStyle name="쉼표 [0] 11" xfId="16560" hidden="1" xr:uid="{1132916E-8C07-4C07-95A5-3D4E0CB66349}"/>
    <cellStyle name="쉼표 [0] 11" xfId="16562" hidden="1" xr:uid="{2DCD2368-D16C-4CA1-A2CB-7DF34A6EF65B}"/>
    <cellStyle name="쉼표 [0] 11" xfId="16566" hidden="1" xr:uid="{AF369787-D823-4CC7-8F50-0776B3DB0F86}"/>
    <cellStyle name="쉼표 [0] 11" xfId="16587" hidden="1" xr:uid="{0DC09E15-12A8-4952-BFE2-F91078D060AA}"/>
    <cellStyle name="쉼표 [0] 11" xfId="16586" hidden="1" xr:uid="{D169BE6F-FD4F-4EB7-95F7-76D38035900B}"/>
    <cellStyle name="쉼표 [0] 11" xfId="16588" hidden="1" xr:uid="{B17D9FE7-FA4E-4F81-A468-491402BA3CF7}"/>
    <cellStyle name="쉼표 [0] 11" xfId="16592" hidden="1" xr:uid="{E1C5110B-04F6-48DB-B983-ADBD20EE3AC6}"/>
    <cellStyle name="쉼표 [0] 11" xfId="16596" hidden="1" xr:uid="{083F37C2-637F-4837-BA63-8C8D9C6200E8}"/>
    <cellStyle name="쉼표 [0] 11" xfId="16595" hidden="1" xr:uid="{8B3374E3-AB63-410A-B32F-44DDC0D3E5FB}"/>
    <cellStyle name="쉼표 [0] 11" xfId="16597" hidden="1" xr:uid="{D8F1C075-F1B5-4C1B-8E07-DAFF2948C57C}"/>
    <cellStyle name="쉼표 [0] 11" xfId="16601" hidden="1" xr:uid="{723B28B7-43A1-41E1-81DF-362D72510189}"/>
    <cellStyle name="쉼표 [0] 11" xfId="16603" hidden="1" xr:uid="{4A77596D-B418-441A-8510-82DBC9DF31FF}"/>
    <cellStyle name="쉼표 [0] 11" xfId="16602" hidden="1" xr:uid="{E5FB198E-DE99-4427-8AFE-FF8135E437C1}"/>
    <cellStyle name="쉼표 [0] 11" xfId="16604" hidden="1" xr:uid="{6891383A-A57C-44DB-81C3-B1E89A2D8C33}"/>
    <cellStyle name="쉼표 [0] 11" xfId="16608" hidden="1" xr:uid="{A95D01EE-3A85-41CC-9234-F3AED012468D}"/>
    <cellStyle name="쉼표 [0] 11" xfId="16612" hidden="1" xr:uid="{80F19638-AD79-4411-921B-1E89A139F817}"/>
    <cellStyle name="쉼표 [0] 11" xfId="16611" hidden="1" xr:uid="{DE95406A-EC0E-40E8-A689-048FDE91E7FA}"/>
    <cellStyle name="쉼표 [0] 11" xfId="16613" hidden="1" xr:uid="{8475092C-813A-41D0-A252-3CCC7A2707EF}"/>
    <cellStyle name="쉼표 [0] 11" xfId="16617" hidden="1" xr:uid="{225B95D7-FF16-410A-9390-4E0F39421A00}"/>
    <cellStyle name="쉼표 [0] 11" xfId="16620" hidden="1" xr:uid="{00F137ED-C9C1-4309-B7FE-3E17582AD531}"/>
    <cellStyle name="쉼표 [0] 11" xfId="16619" hidden="1" xr:uid="{DCE72399-C5D2-4716-B59F-7AE9F1A98D07}"/>
    <cellStyle name="쉼표 [0] 11" xfId="16621" hidden="1" xr:uid="{1BCC9A7A-C627-4E95-AF26-58E675856160}"/>
    <cellStyle name="쉼표 [0] 11" xfId="16625" hidden="1" xr:uid="{6807EDC6-C8FB-46B8-A6B0-2F862D6385FB}"/>
    <cellStyle name="쉼표 [0] 11" xfId="16631" hidden="1" xr:uid="{A570D843-0DB2-4849-A036-663E75A51A75}"/>
    <cellStyle name="쉼표 [0] 11" xfId="16630" hidden="1" xr:uid="{02EF836D-ED4A-40B0-BD58-E79F90E2BC42}"/>
    <cellStyle name="쉼표 [0] 11" xfId="16632" hidden="1" xr:uid="{C78113A7-DC5F-48D4-9D6E-6302D117ACA0}"/>
    <cellStyle name="쉼표 [0] 11" xfId="16636" hidden="1" xr:uid="{99DF947D-6C82-4951-804A-239F4AA55CD0}"/>
    <cellStyle name="쉼표 [0] 11" xfId="16649" hidden="1" xr:uid="{1C9C1C1B-AF68-4552-A975-4A9AD667BB27}"/>
    <cellStyle name="쉼표 [0] 11" xfId="16648" hidden="1" xr:uid="{9FEFD346-C1F2-4AF9-8E9A-CB7404402770}"/>
    <cellStyle name="쉼표 [0] 11" xfId="16650" hidden="1" xr:uid="{2DF32976-9004-4D58-AB6F-58C46D18D4DD}"/>
    <cellStyle name="쉼표 [0] 11" xfId="16654" hidden="1" xr:uid="{6F2B8BE8-CE3C-4E28-94B7-69B60F70BDAB}"/>
    <cellStyle name="쉼표 [0] 11" xfId="16656" hidden="1" xr:uid="{822B4BC6-6AED-4A95-B75E-BAD80BC4D110}"/>
    <cellStyle name="쉼표 [0] 11" xfId="16655" hidden="1" xr:uid="{5900FFBC-2649-4948-A0BF-D4AF0EE964E0}"/>
    <cellStyle name="쉼표 [0] 11" xfId="16657" hidden="1" xr:uid="{DAB83BCF-D9E1-4BA2-AEE6-ECB6841128AE}"/>
    <cellStyle name="쉼표 [0] 11" xfId="16661" hidden="1" xr:uid="{3E5E0DD5-197C-468A-A39B-BEA34AEE300B}"/>
    <cellStyle name="쉼표 [0] 11" xfId="16663" hidden="1" xr:uid="{200C0422-FF50-4746-A96B-267184A46B6A}"/>
    <cellStyle name="쉼표 [0] 11" xfId="16662" hidden="1" xr:uid="{5C8079D6-8AA3-4794-9484-3D0B3BE2C6CA}"/>
    <cellStyle name="쉼표 [0] 11" xfId="16664" hidden="1" xr:uid="{47902017-3A81-47AF-A082-13AB5052CD81}"/>
    <cellStyle name="쉼표 [0] 11" xfId="16668" hidden="1" xr:uid="{B9C42832-2E3D-4A34-BE4D-60D4BC73887C}"/>
    <cellStyle name="쉼표 [0] 11" xfId="16670" hidden="1" xr:uid="{A40FE20C-A7C5-46C6-9F4D-CE3AD1CB3758}"/>
    <cellStyle name="쉼표 [0] 11" xfId="16669" hidden="1" xr:uid="{8115B404-C527-4A3E-9AB8-385D2D8D9BCC}"/>
    <cellStyle name="쉼표 [0] 11" xfId="16671" hidden="1" xr:uid="{D25BB529-C978-4EA4-AA89-EC4069A32EBA}"/>
    <cellStyle name="쉼표 [0] 11" xfId="16675" hidden="1" xr:uid="{582529BE-BDAE-44CF-B02B-217EA3ED1C88}"/>
    <cellStyle name="쉼표 [0] 11" xfId="16677" hidden="1" xr:uid="{CCD2DA82-3D52-4532-8705-A3247E4ACC69}"/>
    <cellStyle name="쉼표 [0] 11" xfId="16676" hidden="1" xr:uid="{20489DE7-0253-4A11-AAE6-F8756680501E}"/>
    <cellStyle name="쉼표 [0] 11" xfId="16678" hidden="1" xr:uid="{4A2D6BA7-1D77-45A0-8FEF-11269546721F}"/>
    <cellStyle name="쉼표 [0] 11" xfId="16682" hidden="1" xr:uid="{8B4EA3B9-6719-4593-8C53-845DEB78D9E4}"/>
    <cellStyle name="쉼표 [0] 11" xfId="16687" hidden="1" xr:uid="{D0DC95F8-7783-49E5-A0E2-B357D6C54DB1}"/>
    <cellStyle name="쉼표 [0] 11" xfId="16686" hidden="1" xr:uid="{AAEB7415-EA8A-4F4C-A1A8-81BDED8C48AE}"/>
    <cellStyle name="쉼표 [0] 11" xfId="16688" hidden="1" xr:uid="{4B432909-341F-4A50-AF7C-6625246B5CBA}"/>
    <cellStyle name="쉼표 [0] 11" xfId="16692" hidden="1" xr:uid="{879A16F4-EC3E-4349-B896-CBD6EDB21499}"/>
    <cellStyle name="쉼표 [0] 11" xfId="16694" hidden="1" xr:uid="{B979B6D3-390A-4750-9DF4-E463E317CB5A}"/>
    <cellStyle name="쉼표 [0] 11" xfId="16693" hidden="1" xr:uid="{B3D38749-27E1-46BE-BED2-F8B2613375CC}"/>
    <cellStyle name="쉼표 [0] 11" xfId="16695" hidden="1" xr:uid="{DBCEC41C-2B89-4827-9A13-78DCC830BB3C}"/>
    <cellStyle name="쉼표 [0] 11" xfId="16699" hidden="1" xr:uid="{AC8C28E8-0C7D-4B38-A3F1-5B205FCA4C40}"/>
    <cellStyle name="쉼표 [0] 11" xfId="16701" hidden="1" xr:uid="{D0852D2A-2B58-4B96-B8EE-FA982FCBA896}"/>
    <cellStyle name="쉼표 [0] 11" xfId="16700" hidden="1" xr:uid="{8ED24910-2876-401A-AD7B-005C2ACB1969}"/>
    <cellStyle name="쉼표 [0] 11" xfId="16702" hidden="1" xr:uid="{C090B536-EA11-41E7-BA94-07B31C6D7353}"/>
    <cellStyle name="쉼표 [0] 11" xfId="16706" hidden="1" xr:uid="{AA120687-DA9A-4DA0-AA5C-F89295496CF0}"/>
    <cellStyle name="쉼표 [0] 11" xfId="16708" hidden="1" xr:uid="{19314A18-14E6-4A13-851A-2BF675CC8BD1}"/>
    <cellStyle name="쉼표 [0] 11" xfId="16707" hidden="1" xr:uid="{2D57A363-6BD9-4DCA-B5D1-F710301DF0BB}"/>
    <cellStyle name="쉼표 [0] 11" xfId="16709" hidden="1" xr:uid="{F1A88A25-F672-4CB2-8833-4153556BF0FA}"/>
    <cellStyle name="쉼표 [0] 11" xfId="16713" hidden="1" xr:uid="{E5F93D13-0BFF-4C43-AF77-3467E7C0F14E}"/>
    <cellStyle name="쉼표 [0] 11" xfId="16715" hidden="1" xr:uid="{8F4A4424-BA6A-4CDD-8395-533D9278A365}"/>
    <cellStyle name="쉼표 [0] 11" xfId="16714" hidden="1" xr:uid="{AA573D07-B62C-4B4C-BB03-2AAFD0068098}"/>
    <cellStyle name="쉼표 [0] 11" xfId="16716" hidden="1" xr:uid="{D8B44667-8966-457D-8F28-115B0277F96B}"/>
    <cellStyle name="쉼표 [0] 11" xfId="16720" hidden="1" xr:uid="{6D7E65C2-8B29-4E66-A76C-0E22F2FC09D3}"/>
    <cellStyle name="쉼표 [0] 11" xfId="16580" hidden="1" xr:uid="{F1FB442D-01AA-444E-8C82-C7C759F0E87C}"/>
    <cellStyle name="쉼표 [0] 11" xfId="16579" hidden="1" xr:uid="{1069D507-964A-4DE5-9754-5806D21123D8}"/>
    <cellStyle name="쉼표 [0] 11" xfId="16583" hidden="1" xr:uid="{89066CB1-83FB-40BA-AA53-EE5449DB1941}"/>
    <cellStyle name="쉼표 [0] 11" xfId="16629" hidden="1" xr:uid="{371CEB1C-4A37-4E0A-BA23-D480B971C088}"/>
    <cellStyle name="쉼표 [0] 11" xfId="16729" hidden="1" xr:uid="{738028B6-E3C3-429A-9681-2E44EE15902E}"/>
    <cellStyle name="쉼표 [0] 11" xfId="16728" hidden="1" xr:uid="{6DD670EF-5802-4B3A-AD16-DF062A1337EA}"/>
    <cellStyle name="쉼표 [0] 11" xfId="16730" hidden="1" xr:uid="{60F77611-B7FE-40BA-ACE6-D0838AC42A4C}"/>
    <cellStyle name="쉼표 [0] 11" xfId="16734" hidden="1" xr:uid="{F6EA0358-7B96-44C1-8C78-BAB6C78D76C2}"/>
    <cellStyle name="쉼표 [0] 11" xfId="16736" hidden="1" xr:uid="{212F84F8-587D-4AAA-9EDB-2686D88ACCC7}"/>
    <cellStyle name="쉼표 [0] 11" xfId="16735" hidden="1" xr:uid="{9ADA1254-5A29-4498-B1B3-F1F55938730C}"/>
    <cellStyle name="쉼표 [0] 11" xfId="16737" hidden="1" xr:uid="{DF402B3B-CCC8-4269-A794-A63472FFDCF4}"/>
    <cellStyle name="쉼표 [0] 11" xfId="16741" hidden="1" xr:uid="{2B40E3B8-5165-4788-995B-A67DA39DFB76}"/>
    <cellStyle name="쉼표 [0] 11" xfId="16743" hidden="1" xr:uid="{490C2E12-0F10-43F0-B03C-E3DEDACAF4B4}"/>
    <cellStyle name="쉼표 [0] 11" xfId="16742" hidden="1" xr:uid="{317B4FDA-01B3-49EA-A737-32377BB8D005}"/>
    <cellStyle name="쉼표 [0] 11" xfId="16744" hidden="1" xr:uid="{2CF346FA-368E-4ECD-BDD1-39062C62B901}"/>
    <cellStyle name="쉼표 [0] 11" xfId="16748" hidden="1" xr:uid="{EEBD8D87-0DC0-4BF1-9972-D203D0D01948}"/>
    <cellStyle name="쉼표 [0] 11" xfId="16750" hidden="1" xr:uid="{6B22CFCB-A795-4722-B933-2E58B4D0BBA0}"/>
    <cellStyle name="쉼표 [0] 11" xfId="16749" hidden="1" xr:uid="{501DD1B6-415B-4E7C-8F58-65A8BB7CE43F}"/>
    <cellStyle name="쉼표 [0] 11" xfId="16751" hidden="1" xr:uid="{5396B856-C44C-41ED-B628-05881F0C0D1E}"/>
    <cellStyle name="쉼표 [0] 11" xfId="16755" hidden="1" xr:uid="{6E5FC1CE-22EE-4340-9874-3F65F357AACD}"/>
    <cellStyle name="쉼표 [0] 11" xfId="16757" hidden="1" xr:uid="{C42BF1C5-FDB8-40EA-8DB7-E0C0464232A3}"/>
    <cellStyle name="쉼표 [0] 11" xfId="16756" hidden="1" xr:uid="{B75A88E2-374B-4074-A50E-1275017DBD60}"/>
    <cellStyle name="쉼표 [0] 11" xfId="16758" hidden="1" xr:uid="{2584DF02-1330-4829-B9A8-7E56F9E1105C}"/>
    <cellStyle name="쉼표 [0] 11" xfId="16762" hidden="1" xr:uid="{2654640D-DAD7-44D7-AFA7-A6B4A8C89678}"/>
    <cellStyle name="쉼표 [0] 11" xfId="16767" hidden="1" xr:uid="{439E6446-8424-4DF9-B33A-07C627F75320}"/>
    <cellStyle name="쉼표 [0] 11" xfId="16766" hidden="1" xr:uid="{6ED646E2-02F5-4683-BDFB-FF1C30F8AEE8}"/>
    <cellStyle name="쉼표 [0] 11" xfId="16768" hidden="1" xr:uid="{0CCE73C5-FB6B-41AF-8E7C-CF049E068329}"/>
    <cellStyle name="쉼표 [0] 11" xfId="16772" hidden="1" xr:uid="{9CF13E18-D816-4758-B9F5-0C65C62CFF09}"/>
    <cellStyle name="쉼표 [0] 11" xfId="16774" hidden="1" xr:uid="{5FA4791B-DDA7-417B-B57C-46BE3CE7E35D}"/>
    <cellStyle name="쉼표 [0] 11" xfId="16773" hidden="1" xr:uid="{3E0390D1-73E2-4AFB-9109-0531EE0155E7}"/>
    <cellStyle name="쉼표 [0] 11" xfId="16775" hidden="1" xr:uid="{9B088827-4689-4462-9DFB-30E5914D6B3A}"/>
    <cellStyle name="쉼표 [0] 11" xfId="16779" hidden="1" xr:uid="{0AD211A5-97DF-42F9-8C38-E794B992AD96}"/>
    <cellStyle name="쉼표 [0] 11" xfId="16781" hidden="1" xr:uid="{917EE8D4-C7A2-4A0B-A72C-B562959A7CBC}"/>
    <cellStyle name="쉼표 [0] 11" xfId="16780" hidden="1" xr:uid="{007B5341-E40E-469B-93F8-B7E712D10DA9}"/>
    <cellStyle name="쉼표 [0] 11" xfId="16782" hidden="1" xr:uid="{7EE760AE-9AB1-4FBB-A33C-349F31CDE5FC}"/>
    <cellStyle name="쉼표 [0] 11" xfId="16786" hidden="1" xr:uid="{6ECC58DE-5A16-46C5-8E31-5232D559B93D}"/>
    <cellStyle name="쉼표 [0] 11" xfId="16788" hidden="1" xr:uid="{CF2CD3BD-4E4D-4095-9727-2AB06BB4522C}"/>
    <cellStyle name="쉼표 [0] 11" xfId="16787" hidden="1" xr:uid="{ECC7BBB2-EC57-4FDB-875A-A90338F52063}"/>
    <cellStyle name="쉼표 [0] 11" xfId="16789" hidden="1" xr:uid="{9F671CCC-B7E0-4D10-8D7B-7291D904BF7D}"/>
    <cellStyle name="쉼표 [0] 11" xfId="16793" hidden="1" xr:uid="{D43B2C22-2E47-4144-87DA-8B9793ED7052}"/>
    <cellStyle name="쉼표 [0] 11" xfId="16795" hidden="1" xr:uid="{A98955F9-430C-4A72-A7A0-9FF4D2CB9435}"/>
    <cellStyle name="쉼표 [0] 11" xfId="16794" hidden="1" xr:uid="{E649F31A-5E1D-4200-B3AE-EEA76D929F5A}"/>
    <cellStyle name="쉼표 [0] 11" xfId="16796" hidden="1" xr:uid="{C1307419-CCAF-4A0F-827D-0A21256BF56C}"/>
    <cellStyle name="쉼표 [0] 11" xfId="16800" hidden="1" xr:uid="{7CBD1BAC-432E-4AF7-A16C-D4BD30B95CCC}"/>
    <cellStyle name="쉼표 [0] 11" xfId="16643" hidden="1" xr:uid="{E861AA2C-780E-4509-BB1B-6B63E86932C5}"/>
    <cellStyle name="쉼표 [0] 11" xfId="16584" hidden="1" xr:uid="{2CA6523B-76C9-41E8-8D3F-82503C79024D}"/>
    <cellStyle name="쉼표 [0] 11" xfId="16569" hidden="1" xr:uid="{760EB5BA-E461-4288-A609-31F9EE4094D2}"/>
    <cellStyle name="쉼표 [0] 11" xfId="16576" hidden="1" xr:uid="{0A6D25E6-7A49-4463-8AAE-B2D98A39EF34}"/>
    <cellStyle name="쉼표 [0] 11" xfId="16808" hidden="1" xr:uid="{9D2233B3-F74B-44F0-974E-52DA9ED19502}"/>
    <cellStyle name="쉼표 [0] 11" xfId="16807" hidden="1" xr:uid="{0FE4B3F1-0AD1-4D0E-9ACA-6A659BF44072}"/>
    <cellStyle name="쉼표 [0] 11" xfId="16809" hidden="1" xr:uid="{E2A6F720-635A-4CD7-9F8D-F9B01A523750}"/>
    <cellStyle name="쉼표 [0] 11" xfId="16813" hidden="1" xr:uid="{D0B970F5-DEE6-497B-9E1E-5B9EC4B2B5D5}"/>
    <cellStyle name="쉼표 [0] 11" xfId="16815" hidden="1" xr:uid="{3C4833F8-5744-483F-9A9F-E7B528606337}"/>
    <cellStyle name="쉼표 [0] 11" xfId="16814" hidden="1" xr:uid="{EE27FE06-789D-45AA-8B07-C048799F9665}"/>
    <cellStyle name="쉼표 [0] 11" xfId="16816" hidden="1" xr:uid="{F5F8BD87-4D5C-4B5E-8225-7D89FD80D1CA}"/>
    <cellStyle name="쉼표 [0] 11" xfId="16820" hidden="1" xr:uid="{03C27D9B-61D6-499D-B908-767731979E88}"/>
    <cellStyle name="쉼표 [0] 11" xfId="16822" hidden="1" xr:uid="{A6543B4C-4E96-442B-850B-4E85CD6E96BA}"/>
    <cellStyle name="쉼표 [0] 11" xfId="16821" hidden="1" xr:uid="{F8230299-A68E-40DF-9942-81204D54A873}"/>
    <cellStyle name="쉼표 [0] 11" xfId="16823" hidden="1" xr:uid="{56BCED5D-2625-49AC-A004-B8B8C1E1D8FF}"/>
    <cellStyle name="쉼표 [0] 11" xfId="16827" hidden="1" xr:uid="{0F9DC66A-104C-4EC5-94C4-8B7F2568994D}"/>
    <cellStyle name="쉼표 [0] 11" xfId="16829" hidden="1" xr:uid="{40541709-A4F8-4B9E-83FB-46EB245F6B10}"/>
    <cellStyle name="쉼표 [0] 11" xfId="16828" hidden="1" xr:uid="{A51E971D-AF5D-4F84-A02C-397C6B15B1CD}"/>
    <cellStyle name="쉼표 [0] 11" xfId="16830" hidden="1" xr:uid="{21D81EE2-82A9-4E17-B802-1E2C90C5BD83}"/>
    <cellStyle name="쉼표 [0] 11" xfId="16834" hidden="1" xr:uid="{100B1945-7EE7-45E6-A60F-6318A0B0EFB4}"/>
    <cellStyle name="쉼표 [0] 11" xfId="16836" hidden="1" xr:uid="{7349A4F1-A354-4E73-90F4-AA9C68F07A27}"/>
    <cellStyle name="쉼표 [0] 11" xfId="16835" hidden="1" xr:uid="{D8282B56-54A0-4CFF-BE6F-9633964D5763}"/>
    <cellStyle name="쉼표 [0] 11" xfId="16837" hidden="1" xr:uid="{8F7E6094-0A9F-4870-B3BE-AC12CAB190E3}"/>
    <cellStyle name="쉼표 [0] 11" xfId="16841" hidden="1" xr:uid="{2D8A00DE-D783-4F58-B7F0-11B3BF2AE228}"/>
    <cellStyle name="쉼표 [0] 11" xfId="16846" hidden="1" xr:uid="{C4232133-AAB2-4A86-A5BB-6120E1A072AD}"/>
    <cellStyle name="쉼표 [0] 11" xfId="16845" hidden="1" xr:uid="{1E138605-B49A-41DF-8C2B-B8E6A46F49DE}"/>
    <cellStyle name="쉼표 [0] 11" xfId="16847" hidden="1" xr:uid="{00761FB5-0F14-48AE-AFBD-67AE6BC884B1}"/>
    <cellStyle name="쉼표 [0] 11" xfId="16851" hidden="1" xr:uid="{84FD37BE-77C1-4C1B-8AAF-E17D661F5CF8}"/>
    <cellStyle name="쉼표 [0] 11" xfId="16853" hidden="1" xr:uid="{80C1B0B5-C196-4B2A-AF29-E406657C276B}"/>
    <cellStyle name="쉼표 [0] 11" xfId="16852" hidden="1" xr:uid="{31D62918-8D3F-4EE1-858B-C7FC317C8AAC}"/>
    <cellStyle name="쉼표 [0] 11" xfId="16854" hidden="1" xr:uid="{358001FF-91EA-4758-806C-284A6E79C942}"/>
    <cellStyle name="쉼표 [0] 11" xfId="16858" hidden="1" xr:uid="{997E83AD-7740-46AF-B490-CB7BB80AC013}"/>
    <cellStyle name="쉼표 [0] 11" xfId="16860" hidden="1" xr:uid="{9B9FA026-8BFB-4DD6-BA8F-25923256C2AB}"/>
    <cellStyle name="쉼표 [0] 11" xfId="16859" hidden="1" xr:uid="{6583B5B0-E285-4159-93AF-E0A2F9247054}"/>
    <cellStyle name="쉼표 [0] 11" xfId="16861" hidden="1" xr:uid="{48A11A90-6E24-4BEB-AE4C-1CE50D3F6C09}"/>
    <cellStyle name="쉼표 [0] 11" xfId="16865" hidden="1" xr:uid="{B3798947-36C7-4B94-874C-A69B483C7702}"/>
    <cellStyle name="쉼표 [0] 11" xfId="16867" hidden="1" xr:uid="{17E15F76-1B66-4D8C-B2F2-81218E046E4E}"/>
    <cellStyle name="쉼표 [0] 11" xfId="16866" hidden="1" xr:uid="{FD82919B-0465-42B2-B4D2-7F1A44B15738}"/>
    <cellStyle name="쉼표 [0] 11" xfId="16868" hidden="1" xr:uid="{0A42DDFA-FAE3-4E0E-908F-012073BBA0BC}"/>
    <cellStyle name="쉼표 [0] 11" xfId="16872" hidden="1" xr:uid="{4C61AC3B-5EFD-494C-B8D7-7220E7116A65}"/>
    <cellStyle name="쉼표 [0] 11" xfId="16874" hidden="1" xr:uid="{D8846905-A717-46DE-87CE-41D30F069F68}"/>
    <cellStyle name="쉼표 [0] 11" xfId="16873" hidden="1" xr:uid="{FE074061-DE86-40CD-834D-56232BC0561B}"/>
    <cellStyle name="쉼표 [0] 11" xfId="16875" hidden="1" xr:uid="{A2541C9B-60BC-46CB-A872-848134906F5D}"/>
    <cellStyle name="쉼표 [0] 11" xfId="16879" hidden="1" xr:uid="{CCD96369-F92B-43E7-B641-96824AAD4DD8}"/>
    <cellStyle name="쉼표 [0] 11" xfId="16609" hidden="1" xr:uid="{5CF4DF7A-93EC-4ED4-974B-7DA1EF50C330}"/>
    <cellStyle name="쉼표 [0] 11" xfId="16581" hidden="1" xr:uid="{F87639D4-E9B5-446F-B5D3-AE56219D6686}"/>
    <cellStyle name="쉼표 [0] 11" xfId="14726" hidden="1" xr:uid="{98449851-72E2-45A9-A35A-BC19DF0C80D1}"/>
    <cellStyle name="쉼표 [0] 11" xfId="14680" hidden="1" xr:uid="{879EBA79-F5E5-4900-BE2A-201E31827571}"/>
    <cellStyle name="쉼표 [0] 11" xfId="16895" hidden="1" xr:uid="{17A26A2E-9075-4E71-8B38-8693F5E0709D}"/>
    <cellStyle name="쉼표 [0] 11" xfId="16894" hidden="1" xr:uid="{B235CCEC-9E9E-4058-A638-789F3BDDD69C}"/>
    <cellStyle name="쉼표 [0] 11" xfId="16896" hidden="1" xr:uid="{B5AA5AA8-8C29-491D-9838-942D58EB2C20}"/>
    <cellStyle name="쉼표 [0] 11" xfId="16900" hidden="1" xr:uid="{B7C0D708-E727-418B-8C29-2818B33A1E33}"/>
    <cellStyle name="쉼표 [0] 11" xfId="16902" hidden="1" xr:uid="{5FF1618A-41AB-440C-B62E-DAD9A3B59A86}"/>
    <cellStyle name="쉼표 [0] 11" xfId="16901" hidden="1" xr:uid="{F4B29E35-2647-4459-8CFD-3A431808822A}"/>
    <cellStyle name="쉼표 [0] 11" xfId="16903" hidden="1" xr:uid="{6719605F-6F9E-4046-A612-3D33D75AEC55}"/>
    <cellStyle name="쉼표 [0] 11" xfId="16907" hidden="1" xr:uid="{050EDA3D-AC97-4323-84EB-F58903979CB2}"/>
    <cellStyle name="쉼표 [0] 11" xfId="16909" hidden="1" xr:uid="{15FF8BCC-1E72-434D-BEED-4C546A85E839}"/>
    <cellStyle name="쉼표 [0] 11" xfId="16908" hidden="1" xr:uid="{1C1028CC-92C8-436B-8BED-A868FEC7A63B}"/>
    <cellStyle name="쉼표 [0] 11" xfId="16910" hidden="1" xr:uid="{23D3AA47-2AF0-4351-9F95-7D88207D8FB8}"/>
    <cellStyle name="쉼표 [0] 11" xfId="16914" hidden="1" xr:uid="{647FE096-11FB-4899-BA2D-33D23A3A98C2}"/>
    <cellStyle name="쉼표 [0] 11" xfId="16916" hidden="1" xr:uid="{79D7B73A-6643-4DF7-89E5-118E7BFE8A88}"/>
    <cellStyle name="쉼표 [0] 11" xfId="16915" hidden="1" xr:uid="{C47A68A1-1D72-4AA5-92BD-965D5649C7AE}"/>
    <cellStyle name="쉼표 [0] 11" xfId="16917" hidden="1" xr:uid="{3E6809A9-038F-4131-A696-45003864E203}"/>
    <cellStyle name="쉼표 [0] 11" xfId="16921" hidden="1" xr:uid="{99F6ED53-5777-4C62-9BD6-AED4EC6A8FF6}"/>
    <cellStyle name="쉼표 [0] 11" xfId="16923" hidden="1" xr:uid="{0B1F9FE7-64B7-4A2F-9B25-9CCB337CC034}"/>
    <cellStyle name="쉼표 [0] 11" xfId="16922" hidden="1" xr:uid="{8B98A4E6-BABE-4A0A-95C7-F01216F71719}"/>
    <cellStyle name="쉼표 [0] 11" xfId="16924" hidden="1" xr:uid="{BA3E0776-EFD8-4F49-9E87-3D589E88497D}"/>
    <cellStyle name="쉼표 [0] 11" xfId="16928" hidden="1" xr:uid="{37BD734F-A917-4B06-9DF6-B663B627C3E4}"/>
    <cellStyle name="쉼표 [0] 11" xfId="16941" hidden="1" xr:uid="{F3857AB2-8A11-4189-BD8B-77277265288F}"/>
    <cellStyle name="쉼표 [0] 11" xfId="16940" hidden="1" xr:uid="{E25D79DB-E04F-484D-8C83-D21DC815877C}"/>
    <cellStyle name="쉼표 [0] 11" xfId="16942" hidden="1" xr:uid="{A8E3A3D2-7004-4969-A40E-9940C163C0E2}"/>
    <cellStyle name="쉼표 [0] 11" xfId="16946" hidden="1" xr:uid="{CA4EB4A0-8D3B-4263-AC36-1B021435698B}"/>
    <cellStyle name="쉼표 [0] 11" xfId="16948" hidden="1" xr:uid="{4521D93A-58DC-495A-ADC9-A66293B2EC00}"/>
    <cellStyle name="쉼표 [0] 11" xfId="16947" hidden="1" xr:uid="{D2A6628A-C13A-4A38-A552-E6B16CDDA32C}"/>
    <cellStyle name="쉼표 [0] 11" xfId="16949" hidden="1" xr:uid="{6016F588-AFA1-4794-AE92-6A18AFD3588F}"/>
    <cellStyle name="쉼표 [0] 11" xfId="16953" hidden="1" xr:uid="{FE1B493C-9BD0-45BF-A354-3748CC41799D}"/>
    <cellStyle name="쉼표 [0] 11" xfId="16955" hidden="1" xr:uid="{3DBB1B3E-5B76-4BEA-AE1B-FD491B8E74C3}"/>
    <cellStyle name="쉼표 [0] 11" xfId="16954" hidden="1" xr:uid="{CEACE97D-31F5-40B5-82B4-C0CD1496070B}"/>
    <cellStyle name="쉼표 [0] 11" xfId="16956" hidden="1" xr:uid="{D241DF57-E4C1-4DD3-9DBB-5B27AEBC5717}"/>
    <cellStyle name="쉼표 [0] 11" xfId="16960" hidden="1" xr:uid="{392D683D-6C35-41E1-A1FC-673DAF5B90E9}"/>
    <cellStyle name="쉼표 [0] 11" xfId="16962" hidden="1" xr:uid="{3AEE6B05-9375-4F95-8C74-C9E19501B971}"/>
    <cellStyle name="쉼표 [0] 11" xfId="16961" hidden="1" xr:uid="{26932690-ADB9-4E74-AA0D-E64054AE4EB2}"/>
    <cellStyle name="쉼표 [0] 11" xfId="16963" hidden="1" xr:uid="{33C10890-07E7-4A60-B5ED-DF99AC136F70}"/>
    <cellStyle name="쉼표 [0] 11" xfId="16967" hidden="1" xr:uid="{79F32DE0-7FF5-4383-9323-37D5BCB33C1E}"/>
    <cellStyle name="쉼표 [0] 11" xfId="16969" hidden="1" xr:uid="{7DB8C679-93E5-4004-AFA7-EBFDA2882341}"/>
    <cellStyle name="쉼표 [0] 11" xfId="16968" hidden="1" xr:uid="{B1A1B193-3FD9-4C3D-A1E3-5682A46F3249}"/>
    <cellStyle name="쉼표 [0] 11" xfId="16970" hidden="1" xr:uid="{AD083E2A-F60A-474A-839C-C0E2D718EBE7}"/>
    <cellStyle name="쉼표 [0] 11" xfId="16974" hidden="1" xr:uid="{699D7A88-0098-41C3-ABB1-524499844A44}"/>
    <cellStyle name="쉼표 [0] 11" xfId="16986" hidden="1" xr:uid="{8134F48F-AB21-4EA4-8232-77365C714640}"/>
    <cellStyle name="쉼표 [0] 11" xfId="16985" hidden="1" xr:uid="{6795CCF8-FCD9-4EF1-883A-21FC2FEB59EA}"/>
    <cellStyle name="쉼표 [0] 11" xfId="16987" hidden="1" xr:uid="{FEA20D7C-7BFC-4D39-9BCD-42695ACFE301}"/>
    <cellStyle name="쉼표 [0] 11" xfId="16991" hidden="1" xr:uid="{6E913EDD-86DA-4108-A3C3-63B788B94621}"/>
    <cellStyle name="쉼표 [0] 11" xfId="16993" hidden="1" xr:uid="{B327FB6C-F45F-41FC-847E-EEF65C828AB6}"/>
    <cellStyle name="쉼표 [0] 11" xfId="16992" hidden="1" xr:uid="{10B3A389-344E-4961-A1D5-ADA6AEC73FC5}"/>
    <cellStyle name="쉼표 [0] 11" xfId="16994" hidden="1" xr:uid="{9A03C768-6474-4768-A8B1-423CE0133456}"/>
    <cellStyle name="쉼표 [0] 11" xfId="16998" hidden="1" xr:uid="{B6FE5A50-514F-4190-90BE-A6D9CF2F5B7A}"/>
    <cellStyle name="쉼표 [0] 11" xfId="17000" hidden="1" xr:uid="{0247098C-B3D3-45CD-B8A8-0AECDC7FDD22}"/>
    <cellStyle name="쉼표 [0] 11" xfId="16999" hidden="1" xr:uid="{4CE315B9-8B8E-48E1-B34C-D7DB62895A35}"/>
    <cellStyle name="쉼표 [0] 11" xfId="17001" hidden="1" xr:uid="{B6135DA3-0E4E-4913-A8AF-E07831A6AF48}"/>
    <cellStyle name="쉼표 [0] 11" xfId="17005" hidden="1" xr:uid="{7CAB79E5-B9B3-4DCE-9C21-49F3B388F563}"/>
    <cellStyle name="쉼표 [0] 11" xfId="17007" hidden="1" xr:uid="{9AC896DD-5F1B-44EA-95D8-EE74CA189296}"/>
    <cellStyle name="쉼표 [0] 11" xfId="17006" hidden="1" xr:uid="{68B910A8-DA73-46ED-9743-728AA04C4596}"/>
    <cellStyle name="쉼표 [0] 11" xfId="17008" hidden="1" xr:uid="{E3C1F865-4004-422A-B7CB-2B1203EB5A03}"/>
    <cellStyle name="쉼표 [0] 11" xfId="17012" hidden="1" xr:uid="{77CB4B73-7282-4C55-944F-02CA732A4D0B}"/>
    <cellStyle name="쉼표 [0] 11" xfId="17014" hidden="1" xr:uid="{202655EF-B7A1-4321-B823-399407018707}"/>
    <cellStyle name="쉼표 [0] 11" xfId="17013" hidden="1" xr:uid="{5DDABCBC-3032-482A-83C9-80E50509EB7C}"/>
    <cellStyle name="쉼표 [0] 11" xfId="17015" hidden="1" xr:uid="{09ADC8D7-EC06-4688-B21C-69B0957818BC}"/>
    <cellStyle name="쉼표 [0] 11" xfId="17019" hidden="1" xr:uid="{9F323059-F4B4-4D0D-AAA3-EDCD0F8AE4D0}"/>
    <cellStyle name="쉼표 [0] 11" xfId="17022" hidden="1" xr:uid="{8287B469-0EF2-4C9A-B3F1-C4E121725033}"/>
    <cellStyle name="쉼표 [0] 11" xfId="17021" hidden="1" xr:uid="{7E34777A-F7B7-4C56-8A77-803C13D8E802}"/>
    <cellStyle name="쉼표 [0] 11" xfId="17023" hidden="1" xr:uid="{A3A93866-8796-4A27-A078-CE3B1C731195}"/>
    <cellStyle name="쉼표 [0] 11" xfId="17027" hidden="1" xr:uid="{A57B384E-F86C-482F-B4DD-1563A06F0308}"/>
    <cellStyle name="쉼표 [0] 11" xfId="17040" hidden="1" xr:uid="{A19F88D9-E272-41F9-8720-C1B4E98BAE2C}"/>
    <cellStyle name="쉼표 [0] 11" xfId="17039" hidden="1" xr:uid="{4353D538-74F7-4936-940D-338857C08D5C}"/>
    <cellStyle name="쉼표 [0] 11" xfId="17041" hidden="1" xr:uid="{FFC4D710-7938-4295-9753-1534638EDA5B}"/>
    <cellStyle name="쉼표 [0] 11" xfId="17045" hidden="1" xr:uid="{DCD65A3D-D913-483C-8C52-B9109AA18F01}"/>
    <cellStyle name="쉼표 [0] 11" xfId="17047" hidden="1" xr:uid="{57F0A719-D562-4941-BDD3-AF8694900ED5}"/>
    <cellStyle name="쉼표 [0] 11" xfId="17046" hidden="1" xr:uid="{39DCD488-36C5-480D-A094-86AC1C25DF94}"/>
    <cellStyle name="쉼표 [0] 11" xfId="17048" hidden="1" xr:uid="{0ABAA6CA-EA64-4BEA-8CF6-5FCC94DDE878}"/>
    <cellStyle name="쉼표 [0] 11" xfId="17052" hidden="1" xr:uid="{F46D107D-16B0-460D-8A6B-F8F901E08D0C}"/>
    <cellStyle name="쉼표 [0] 11" xfId="17054" hidden="1" xr:uid="{8E569B8E-5C44-43B2-ACF7-960EFDA6D412}"/>
    <cellStyle name="쉼표 [0] 11" xfId="17053" hidden="1" xr:uid="{B58D8DF2-4F50-4167-BAA3-32387288DA5B}"/>
    <cellStyle name="쉼표 [0] 11" xfId="17055" hidden="1" xr:uid="{F6B29E40-53B6-46A0-A7E4-9BD64FA29557}"/>
    <cellStyle name="쉼표 [0] 11" xfId="17059" hidden="1" xr:uid="{269DA14C-CEB4-4220-8D36-5D37EE22C785}"/>
    <cellStyle name="쉼표 [0] 11" xfId="17061" hidden="1" xr:uid="{3DD897AE-7560-45DA-A288-8DA957E17D29}"/>
    <cellStyle name="쉼표 [0] 11" xfId="17060" hidden="1" xr:uid="{5F73960B-6B37-4E24-B81F-ADA7BACB53B5}"/>
    <cellStyle name="쉼표 [0] 11" xfId="17062" hidden="1" xr:uid="{ACC70405-3217-4414-8AFB-61F0CF551430}"/>
    <cellStyle name="쉼표 [0] 11" xfId="17066" hidden="1" xr:uid="{A6C66C3B-CFEF-4A00-A104-83B77D05FEE7}"/>
    <cellStyle name="쉼표 [0] 11" xfId="17068" hidden="1" xr:uid="{7AEDDB75-4440-43F4-B9DC-6F3945649DE2}"/>
    <cellStyle name="쉼표 [0] 11" xfId="17067" hidden="1" xr:uid="{F6D0CA95-D467-4AF8-8B68-1A62779AF3A5}"/>
    <cellStyle name="쉼표 [0] 11" xfId="17069" hidden="1" xr:uid="{A07A4734-9694-4304-BEF1-6F60CAD2DBDF}"/>
    <cellStyle name="쉼표 [0] 11" xfId="17073" hidden="1" xr:uid="{52216961-8057-46BD-A16E-AACD1CD72799}"/>
    <cellStyle name="쉼표 [0] 11" xfId="17082" hidden="1" xr:uid="{55A48FE9-A6E5-4291-A77E-700BEEC57B61}"/>
    <cellStyle name="쉼표 [0] 11" xfId="17081" hidden="1" xr:uid="{F113008B-5290-466E-BBC7-4713F1A8AF2B}"/>
    <cellStyle name="쉼표 [0] 11" xfId="17083" hidden="1" xr:uid="{E3FE63E5-E6D3-4653-BF75-9363F558CE40}"/>
    <cellStyle name="쉼표 [0] 11" xfId="17087" hidden="1" xr:uid="{A34D2F41-40D2-4216-A878-EA3DD74663F8}"/>
    <cellStyle name="쉼표 [0] 11" xfId="17089" hidden="1" xr:uid="{F7D66DE1-1557-4C68-B16A-9740500E556E}"/>
    <cellStyle name="쉼표 [0] 11" xfId="17088" hidden="1" xr:uid="{51B5B58C-A1FF-4191-9971-D00AD2CD238F}"/>
    <cellStyle name="쉼표 [0] 11" xfId="17090" hidden="1" xr:uid="{C24FCACC-6D16-434C-AD25-FE12A15E24C3}"/>
    <cellStyle name="쉼표 [0] 11" xfId="17094" hidden="1" xr:uid="{FE1EA4C1-6580-49F8-ABF5-AF4D98C355C8}"/>
    <cellStyle name="쉼표 [0] 11" xfId="17096" hidden="1" xr:uid="{A231B13A-C2CC-4223-ADC2-EBF300B2FAE0}"/>
    <cellStyle name="쉼표 [0] 11" xfId="17095" hidden="1" xr:uid="{5CC59D06-9C4C-4451-A972-2F00B68F7341}"/>
    <cellStyle name="쉼표 [0] 11" xfId="17097" hidden="1" xr:uid="{0CCB6A26-F43F-4DA1-86BE-C82B711B287C}"/>
    <cellStyle name="쉼표 [0] 11" xfId="17101" hidden="1" xr:uid="{4F58B604-7931-43CE-B3B5-7AF6E1793CB3}"/>
    <cellStyle name="쉼표 [0] 11" xfId="17103" hidden="1" xr:uid="{6A5C8810-5D93-465E-B18D-52A3C3ACC26E}"/>
    <cellStyle name="쉼표 [0] 11" xfId="17102" hidden="1" xr:uid="{8E49B2F2-D4B7-4434-879D-7D32AD7DA29B}"/>
    <cellStyle name="쉼표 [0] 11" xfId="17104" hidden="1" xr:uid="{DFA9EE51-4FEC-42A7-B34D-28A24AB30700}"/>
    <cellStyle name="쉼표 [0] 11" xfId="17108" hidden="1" xr:uid="{8D539E76-F432-4EED-B3B9-8F1D26095094}"/>
    <cellStyle name="쉼표 [0] 11" xfId="17110" hidden="1" xr:uid="{0D3F17B9-1A47-4F6D-AC7E-8A4F72CE270E}"/>
    <cellStyle name="쉼표 [0] 11" xfId="17109" hidden="1" xr:uid="{EDA0088F-C5DC-41E1-98EF-2DE507F9A8FA}"/>
    <cellStyle name="쉼표 [0] 11" xfId="17111" hidden="1" xr:uid="{62821434-D857-4D82-BFBF-CEF9462CFBE0}"/>
    <cellStyle name="쉼표 [0] 11" xfId="17115" hidden="1" xr:uid="{8F99F54D-2BEF-46DE-A7E3-3C58871E703F}"/>
    <cellStyle name="쉼표 [0] 11" xfId="16982" hidden="1" xr:uid="{AAEC0251-3457-421F-A8BD-2FBF38B1BED2}"/>
    <cellStyle name="쉼표 [0] 11" xfId="16981" hidden="1" xr:uid="{7C304AD5-BE43-4DED-8BCD-02E32C4C9AD7}"/>
    <cellStyle name="쉼표 [0] 11" xfId="16983" hidden="1" xr:uid="{543E037F-A83F-4C77-870E-1609198441D2}"/>
    <cellStyle name="쉼표 [0] 11" xfId="17020" hidden="1" xr:uid="{DDBE5A0B-F69A-436B-A15F-5CA13385FEEC}"/>
    <cellStyle name="쉼표 [0] 11" xfId="17125" hidden="1" xr:uid="{F0CD4F69-15FD-4336-B478-BF538C6127D8}"/>
    <cellStyle name="쉼표 [0] 11" xfId="17124" hidden="1" xr:uid="{21AAFE18-D8A9-4C1C-8DA9-24F58B875BB2}"/>
    <cellStyle name="쉼표 [0] 11" xfId="17126" hidden="1" xr:uid="{7C7A521F-7F3B-46FD-B566-6F6E8B696F38}"/>
    <cellStyle name="쉼표 [0] 11" xfId="17130" hidden="1" xr:uid="{EED9FB48-A708-4E0E-8ABB-76B2095E039E}"/>
    <cellStyle name="쉼표 [0] 11" xfId="17132" hidden="1" xr:uid="{B512F53C-DBAC-4BFD-B8EE-BE0D8F3E2B2D}"/>
    <cellStyle name="쉼표 [0] 11" xfId="17131" hidden="1" xr:uid="{B7A456D2-886A-46BC-BFFD-1E82A126F5E0}"/>
    <cellStyle name="쉼표 [0] 11" xfId="17133" hidden="1" xr:uid="{7B58AAFD-8160-422A-B94D-0E0C4B38DD7B}"/>
    <cellStyle name="쉼표 [0] 11" xfId="17137" hidden="1" xr:uid="{EBB881F0-218A-4BE4-A1B2-B4188B9E59D1}"/>
    <cellStyle name="쉼표 [0] 11" xfId="17139" hidden="1" xr:uid="{C83C1BC0-3842-4590-AFB7-4592485BB2B3}"/>
    <cellStyle name="쉼표 [0] 11" xfId="17138" hidden="1" xr:uid="{32D2A217-CF48-4EC3-8D26-E66C2A9F86F2}"/>
    <cellStyle name="쉼표 [0] 11" xfId="17140" hidden="1" xr:uid="{37468D5D-20BA-4D18-BE5F-324EE6AB728B}"/>
    <cellStyle name="쉼표 [0] 11" xfId="17144" hidden="1" xr:uid="{FF834992-DB4E-43FB-87F2-2BD6E8C7F365}"/>
    <cellStyle name="쉼표 [0] 11" xfId="17146" hidden="1" xr:uid="{C72587B5-C3F8-4B23-8C47-5B63BFD6ACAF}"/>
    <cellStyle name="쉼표 [0] 11" xfId="17145" hidden="1" xr:uid="{17FF365E-6167-450B-87BD-CF42931428CC}"/>
    <cellStyle name="쉼표 [0] 11" xfId="17147" hidden="1" xr:uid="{DCE9FEFB-A8F3-4A78-916E-C4A67B03E914}"/>
    <cellStyle name="쉼표 [0] 11" xfId="17151" hidden="1" xr:uid="{712633FA-241B-47F4-948E-767CF715E994}"/>
    <cellStyle name="쉼표 [0] 11" xfId="17153" hidden="1" xr:uid="{319F0CEF-4F5D-4C75-9788-68A31EB60FCC}"/>
    <cellStyle name="쉼표 [0] 11" xfId="17152" hidden="1" xr:uid="{F76812FE-47E9-4D34-BB52-DDC2285E3D39}"/>
    <cellStyle name="쉼표 [0] 11" xfId="17154" hidden="1" xr:uid="{09CADABB-D56E-4EE4-B81A-AE6A4B71BB38}"/>
    <cellStyle name="쉼표 [0] 11" xfId="17158" hidden="1" xr:uid="{316823BC-876C-4ED8-B1B3-2B9C5772E6C5}"/>
    <cellStyle name="쉼표 [0] 11" xfId="17167" hidden="1" xr:uid="{D61F71A9-2EF1-4E6C-8C60-A0B7389A26FD}"/>
    <cellStyle name="쉼표 [0] 11" xfId="17166" hidden="1" xr:uid="{972B758A-9A33-4656-AA9D-44C7ECA98072}"/>
    <cellStyle name="쉼표 [0] 11" xfId="17168" hidden="1" xr:uid="{0454B367-FA1E-43A5-8F72-1D7DB4B58B01}"/>
    <cellStyle name="쉼표 [0] 11" xfId="17172" hidden="1" xr:uid="{92E353AD-3C2C-4F66-94DD-D4DDE1680702}"/>
    <cellStyle name="쉼표 [0] 11" xfId="17174" hidden="1" xr:uid="{DA991AAC-626D-440D-8CE2-F28ADA8EC66C}"/>
    <cellStyle name="쉼표 [0] 11" xfId="17173" hidden="1" xr:uid="{BF586F44-B894-4CB4-B7C3-B9F6BFF1965A}"/>
    <cellStyle name="쉼표 [0] 11" xfId="17175" hidden="1" xr:uid="{C367F4BA-D818-4AD4-88DF-66273AB00B06}"/>
    <cellStyle name="쉼표 [0] 11" xfId="17179" hidden="1" xr:uid="{62205527-A417-4E91-B5A2-2257E44047F9}"/>
    <cellStyle name="쉼표 [0] 11" xfId="17181" hidden="1" xr:uid="{2BC963EC-A7CF-422F-AD70-FC582F17823B}"/>
    <cellStyle name="쉼표 [0] 11" xfId="17180" hidden="1" xr:uid="{AF9CAE06-8473-43FD-BAFC-4E8B975EBB92}"/>
    <cellStyle name="쉼표 [0] 11" xfId="17182" hidden="1" xr:uid="{0FEA123A-8364-42C4-BB5A-9E7E655D62D4}"/>
    <cellStyle name="쉼표 [0] 11" xfId="17186" hidden="1" xr:uid="{6D852842-953F-4D31-A1A3-8104B20B8717}"/>
    <cellStyle name="쉼표 [0] 11" xfId="17188" hidden="1" xr:uid="{A1781938-DCF9-4B7D-8161-F37DD2E61A09}"/>
    <cellStyle name="쉼표 [0] 11" xfId="17187" hidden="1" xr:uid="{01E9061F-F473-44A8-8A54-87B9D7E5862C}"/>
    <cellStyle name="쉼표 [0] 11" xfId="17189" hidden="1" xr:uid="{A267F727-9D76-48D2-9A85-5A2D029DE688}"/>
    <cellStyle name="쉼표 [0] 11" xfId="17193" hidden="1" xr:uid="{6F526D89-EB8C-46B5-9128-696BD46F7880}"/>
    <cellStyle name="쉼표 [0] 11" xfId="17195" hidden="1" xr:uid="{5120E5D1-2E50-4BF8-AA6A-BD174FCB68A5}"/>
    <cellStyle name="쉼표 [0] 11" xfId="17194" hidden="1" xr:uid="{A0AD4429-6133-4B3A-9F97-22775E1C0CDA}"/>
    <cellStyle name="쉼표 [0] 11" xfId="17196" hidden="1" xr:uid="{F50BE69E-C545-4593-83BB-FAF3B55239FB}"/>
    <cellStyle name="쉼표 [0] 11" xfId="17200" hidden="1" xr:uid="{9D589E1C-0089-4766-81E0-F9FE8EBB6AA6}"/>
    <cellStyle name="쉼표 [0] 11" xfId="17035" hidden="1" xr:uid="{9022FBE7-E9BA-4D6A-8647-51379C8B6728}"/>
    <cellStyle name="쉼표 [0] 11" xfId="16984" hidden="1" xr:uid="{9CD7BAB1-5FE2-4AA7-854E-5ED34C632FB2}"/>
    <cellStyle name="쉼표 [0] 11" xfId="16975" hidden="1" xr:uid="{31C2C6FE-669E-43AB-9744-A5AF51607B82}"/>
    <cellStyle name="쉼표 [0] 11" xfId="16978" hidden="1" xr:uid="{2D26176D-AA7B-447E-837D-72D847C7599C}"/>
    <cellStyle name="쉼표 [0] 11" xfId="17210" hidden="1" xr:uid="{0851B73F-D782-4135-A14E-219437648D4B}"/>
    <cellStyle name="쉼표 [0] 11" xfId="17209" hidden="1" xr:uid="{91706389-FF13-4A94-8196-42D6757A95E2}"/>
    <cellStyle name="쉼표 [0] 11" xfId="17211" hidden="1" xr:uid="{5045FA14-B063-4089-8DBD-86DB5EC000CF}"/>
    <cellStyle name="쉼표 [0] 11" xfId="17215" hidden="1" xr:uid="{B48D0AC2-460E-4FF0-A129-59393A14E684}"/>
    <cellStyle name="쉼표 [0] 11" xfId="17217" hidden="1" xr:uid="{23C32757-5244-482A-BFFE-F3DE342E75D5}"/>
    <cellStyle name="쉼표 [0] 11" xfId="17216" hidden="1" xr:uid="{15AF2AC4-37D9-490C-8B2E-9EE0B5D39BA9}"/>
    <cellStyle name="쉼표 [0] 11" xfId="17218" hidden="1" xr:uid="{B717C481-CFD2-4FC5-B942-7A01F409DB06}"/>
    <cellStyle name="쉼표 [0] 11" xfId="17222" hidden="1" xr:uid="{9F8C9379-DCEC-4B3C-83FA-E46BC4D64F93}"/>
    <cellStyle name="쉼표 [0] 11" xfId="17224" hidden="1" xr:uid="{8DEE15C1-BE3F-47AD-A9D4-D3471BD3D28D}"/>
    <cellStyle name="쉼표 [0] 11" xfId="17223" hidden="1" xr:uid="{477A0513-F236-4FEB-A485-FC97BC92774B}"/>
    <cellStyle name="쉼표 [0] 11" xfId="17225" hidden="1" xr:uid="{01277CEC-9D73-4F47-B9A6-9BD6C8FE3EF2}"/>
    <cellStyle name="쉼표 [0] 11" xfId="17229" hidden="1" xr:uid="{EDAEFBDA-0BAE-483F-921D-53F08E288776}"/>
    <cellStyle name="쉼표 [0] 11" xfId="17231" hidden="1" xr:uid="{4CC3C179-2DCF-4A64-AD96-8FA5F39CA039}"/>
    <cellStyle name="쉼표 [0] 11" xfId="17230" hidden="1" xr:uid="{4FF809D0-4EEF-4694-855A-89059D0EA1F8}"/>
    <cellStyle name="쉼표 [0] 11" xfId="17232" hidden="1" xr:uid="{6EBBE172-846D-466F-A3E3-0C5F57752FD5}"/>
    <cellStyle name="쉼표 [0] 11" xfId="17236" hidden="1" xr:uid="{9BD1DEEF-C5F9-49C7-A938-3881842D7204}"/>
    <cellStyle name="쉼표 [0] 11" xfId="17238" hidden="1" xr:uid="{CB0AC691-D078-4190-9F63-AADD18D168F8}"/>
    <cellStyle name="쉼표 [0] 11" xfId="17237" hidden="1" xr:uid="{2BF42554-4352-4146-8603-282F3C892B46}"/>
    <cellStyle name="쉼표 [0] 11" xfId="17239" hidden="1" xr:uid="{39D647A6-091F-4E41-87D8-5F92B0FF02CA}"/>
    <cellStyle name="쉼표 [0] 11" xfId="17243" hidden="1" xr:uid="{C89FBF27-FA54-4AE9-B698-EAE4D2FE6DBA}"/>
    <cellStyle name="쉼표 [0] 11" xfId="17252" hidden="1" xr:uid="{573C279D-C21F-4B7A-A645-8505DF1E3B30}"/>
    <cellStyle name="쉼표 [0] 11" xfId="17251" hidden="1" xr:uid="{770FD3C1-A6B6-4C20-9376-E08F0BB7B819}"/>
    <cellStyle name="쉼표 [0] 11" xfId="17253" hidden="1" xr:uid="{DCB94858-F25A-4FE3-9511-9BCCDD24735E}"/>
    <cellStyle name="쉼표 [0] 11" xfId="17257" hidden="1" xr:uid="{DCB3CBA2-E3AC-4AE6-B694-70D4DFD75DC2}"/>
    <cellStyle name="쉼표 [0] 11" xfId="17259" hidden="1" xr:uid="{33F32F93-3884-46BC-821B-CF729B7C2E93}"/>
    <cellStyle name="쉼표 [0] 11" xfId="17258" hidden="1" xr:uid="{8979F1DC-8034-49AA-8B0B-7EFD81FD22F8}"/>
    <cellStyle name="쉼표 [0] 11" xfId="17260" hidden="1" xr:uid="{859AE369-BDEA-4027-B150-12FBE25200F0}"/>
    <cellStyle name="쉼표 [0] 11" xfId="17264" hidden="1" xr:uid="{E43E2E24-94FC-496F-A1CB-3A64C8A99141}"/>
    <cellStyle name="쉼표 [0] 11" xfId="17266" hidden="1" xr:uid="{FF20CAD9-2CFC-415B-8DFE-D419A9C833C4}"/>
    <cellStyle name="쉼표 [0] 11" xfId="17265" hidden="1" xr:uid="{DBF26D4C-1875-4844-ACE6-154386DC10BA}"/>
    <cellStyle name="쉼표 [0] 11" xfId="17267" hidden="1" xr:uid="{078E3CF6-236D-4E12-98BC-88E1434FDDBC}"/>
    <cellStyle name="쉼표 [0] 11" xfId="17271" hidden="1" xr:uid="{BC659102-1DEE-4919-B913-58B858892256}"/>
    <cellStyle name="쉼표 [0] 11" xfId="17273" hidden="1" xr:uid="{382C0FA0-0265-4823-B13F-4AFED4BB5664}"/>
    <cellStyle name="쉼표 [0] 11" xfId="17272" hidden="1" xr:uid="{AD52541B-CD7D-478F-B2C2-0DC7015ED962}"/>
    <cellStyle name="쉼표 [0] 11" xfId="17274" hidden="1" xr:uid="{25F439AD-D1B1-405C-8E83-F05B50E33CD2}"/>
    <cellStyle name="쉼표 [0] 11" xfId="17278" hidden="1" xr:uid="{52D1F9CC-7953-4D2E-94E6-B0CD1E2E6F66}"/>
    <cellStyle name="쉼표 [0] 11" xfId="17280" hidden="1" xr:uid="{23CB7542-AE8A-4D04-8B7A-B6C78F7CCE98}"/>
    <cellStyle name="쉼표 [0] 11" xfId="17279" hidden="1" xr:uid="{FE4E2585-8F7A-42EE-9F70-DCA0611F2314}"/>
    <cellStyle name="쉼표 [0] 11" xfId="17281" hidden="1" xr:uid="{E6681EB7-EB27-49AE-9F51-6DD712E48D13}"/>
    <cellStyle name="쉼표 [0] 11" xfId="17285" hidden="1" xr:uid="{430700B2-16D5-4604-A1C3-EA556F30C8E1}"/>
    <cellStyle name="쉼표 [0] 11" xfId="16723" hidden="1" xr:uid="{90CB274F-5328-49AD-A6CB-C106CCFDC2FC}"/>
    <cellStyle name="쉼표 [0] 11" xfId="16568" hidden="1" xr:uid="{A5D20835-FD98-49A5-AC5B-53278BA87EB7}"/>
    <cellStyle name="쉼표 [0] 11" xfId="16804" hidden="1" xr:uid="{F677E4F5-EF37-4CDA-A40A-EEF1EC2BFC71}"/>
    <cellStyle name="쉼표 [0] 11" xfId="16574" hidden="1" xr:uid="{4E15E2B8-182A-4743-BA9F-89CD3C667285}"/>
    <cellStyle name="쉼표 [0] 11" xfId="17298" hidden="1" xr:uid="{D48F7BA4-B316-4091-AC0A-B95FBC494FF4}"/>
    <cellStyle name="쉼표 [0] 11" xfId="17297" hidden="1" xr:uid="{4605D973-1A7E-42E8-9C43-A80F56026179}"/>
    <cellStyle name="쉼표 [0] 11" xfId="17299" hidden="1" xr:uid="{E5A75A08-0E64-4140-9B50-EBDC47C959D0}"/>
    <cellStyle name="쉼표 [0] 11" xfId="17303" hidden="1" xr:uid="{FB9DE5C1-2977-453F-BB8C-17C87534FA4A}"/>
    <cellStyle name="쉼표 [0] 11" xfId="17305" hidden="1" xr:uid="{52496A5D-896C-462F-B7FA-8E58B356BDFC}"/>
    <cellStyle name="쉼표 [0] 11" xfId="17304" hidden="1" xr:uid="{9D4D9D37-4E90-4164-A673-F97AEEA9FA69}"/>
    <cellStyle name="쉼표 [0] 11" xfId="17306" hidden="1" xr:uid="{39B11F9A-D9E7-4843-BF27-6572B9135240}"/>
    <cellStyle name="쉼표 [0] 11" xfId="17310" hidden="1" xr:uid="{5D7D79CF-A9EC-4775-9C0A-D87D41A07D44}"/>
    <cellStyle name="쉼표 [0] 11" xfId="17312" hidden="1" xr:uid="{B492E859-C20D-4F77-8A04-E184453DD7AE}"/>
    <cellStyle name="쉼표 [0] 11" xfId="17311" hidden="1" xr:uid="{7F40C594-AEAE-4994-9E4A-2F02C321B5D4}"/>
    <cellStyle name="쉼표 [0] 11" xfId="17313" hidden="1" xr:uid="{FAEB2F6D-04D4-4A92-96FA-3D5EBDCCDCA2}"/>
    <cellStyle name="쉼표 [0] 11" xfId="17317" hidden="1" xr:uid="{47596662-6335-476C-962C-1C52642E2F50}"/>
    <cellStyle name="쉼표 [0] 11" xfId="17319" hidden="1" xr:uid="{30D0B1F7-DCF2-47CB-B0A7-E3EC6D96CD3F}"/>
    <cellStyle name="쉼표 [0] 11" xfId="17318" hidden="1" xr:uid="{1BC38548-5CC0-4B84-BD3C-88BD27ADAB8C}"/>
    <cellStyle name="쉼표 [0] 11" xfId="17320" hidden="1" xr:uid="{04B644BD-5B48-4561-B680-69925DE59D3B}"/>
    <cellStyle name="쉼표 [0] 11" xfId="17324" hidden="1" xr:uid="{0A2E8DD8-BB03-4ED3-B5A8-1F3EA7E01311}"/>
    <cellStyle name="쉼표 [0] 11" xfId="17326" hidden="1" xr:uid="{3672E9B5-29E8-4480-8D53-85DF924F7E65}"/>
    <cellStyle name="쉼표 [0] 11" xfId="17325" hidden="1" xr:uid="{1D12228C-F24A-4CAC-B8EA-38D2ABA69CE3}"/>
    <cellStyle name="쉼표 [0] 11" xfId="17327" hidden="1" xr:uid="{57D1A405-2349-48A1-8A30-AA7E8D537F7A}"/>
    <cellStyle name="쉼표 [0] 11" xfId="17331" hidden="1" xr:uid="{4B5A836A-470F-45FB-9F9D-DE30773D39FA}"/>
    <cellStyle name="쉼표 [0] 11" xfId="17344" hidden="1" xr:uid="{1E2E2E8A-0158-4182-810E-07ED1DB4E226}"/>
    <cellStyle name="쉼표 [0] 11" xfId="17343" hidden="1" xr:uid="{F3BAD311-090D-42A6-8401-FE03595416F4}"/>
    <cellStyle name="쉼표 [0] 11" xfId="17345" hidden="1" xr:uid="{04A80E20-AE99-47B0-A583-797F988C823C}"/>
    <cellStyle name="쉼표 [0] 11" xfId="17349" hidden="1" xr:uid="{7C778BC1-1C9D-4B08-948B-ECAEDF307038}"/>
    <cellStyle name="쉼표 [0] 11" xfId="17351" hidden="1" xr:uid="{2D6DCC65-703C-4128-81F1-3E39811B2FE8}"/>
    <cellStyle name="쉼표 [0] 11" xfId="17350" hidden="1" xr:uid="{EC7F1937-7B28-461B-A98F-FE01FFF42995}"/>
    <cellStyle name="쉼표 [0] 11" xfId="17352" hidden="1" xr:uid="{14F2B172-3458-4C21-BC1E-C15B0FD8B66C}"/>
    <cellStyle name="쉼표 [0] 11" xfId="17356" hidden="1" xr:uid="{CE0FCB4B-F129-4365-82BE-76B87D6A749B}"/>
    <cellStyle name="쉼표 [0] 11" xfId="17358" hidden="1" xr:uid="{423654B5-20AA-4C7B-B736-A8CCE5C42D78}"/>
    <cellStyle name="쉼표 [0] 11" xfId="17357" hidden="1" xr:uid="{3F4BD36B-8B9B-45CC-AE80-9551DB26C231}"/>
    <cellStyle name="쉼표 [0] 11" xfId="17359" hidden="1" xr:uid="{C420CEF3-1741-466F-ADE3-3F4161292133}"/>
    <cellStyle name="쉼표 [0] 11" xfId="17363" hidden="1" xr:uid="{1C664C51-88AE-4C9D-A1E4-0C2B3A56A118}"/>
    <cellStyle name="쉼표 [0] 11" xfId="17365" hidden="1" xr:uid="{4DAD8CF2-6EE6-4626-8AAB-65AF5507D328}"/>
    <cellStyle name="쉼표 [0] 11" xfId="17364" hidden="1" xr:uid="{CFB9C182-26A5-43F9-9C22-A62AA3D6C719}"/>
    <cellStyle name="쉼표 [0] 11" xfId="17366" hidden="1" xr:uid="{7FE5FE40-019B-4DD2-AB77-8B0E97562A98}"/>
    <cellStyle name="쉼표 [0] 11" xfId="17370" hidden="1" xr:uid="{BD98017A-AE2E-4E5C-87A1-2D7D00B90C89}"/>
    <cellStyle name="쉼표 [0] 11" xfId="17372" hidden="1" xr:uid="{7923839C-AC46-46CF-81A7-33C4ABD23BBF}"/>
    <cellStyle name="쉼표 [0] 11" xfId="17371" hidden="1" xr:uid="{51B57028-51F9-40F7-866F-6970634A90C7}"/>
    <cellStyle name="쉼표 [0] 11" xfId="17373" hidden="1" xr:uid="{7FD63DB2-C2E2-499D-ACC4-C5A782303EA4}"/>
    <cellStyle name="쉼표 [0] 11" xfId="17377" hidden="1" xr:uid="{1D6C44BF-617B-4806-A28E-0BED0F3A04F2}"/>
    <cellStyle name="쉼표 [0] 11" xfId="17389" hidden="1" xr:uid="{F6EDA8A3-DDA7-443B-9031-6B2D7D649382}"/>
    <cellStyle name="쉼표 [0] 11" xfId="17388" hidden="1" xr:uid="{DC23CB8A-F580-4F73-A318-6CE4E18F933E}"/>
    <cellStyle name="쉼표 [0] 11" xfId="17390" hidden="1" xr:uid="{970A5862-167C-41B0-8E07-B21C37789427}"/>
    <cellStyle name="쉼표 [0] 11" xfId="17394" hidden="1" xr:uid="{5AF165C5-D852-4A67-9AC8-5D7E7C0B0661}"/>
    <cellStyle name="쉼표 [0] 11" xfId="17396" hidden="1" xr:uid="{B49235EF-C75A-4683-B395-0C5FC86C5EE7}"/>
    <cellStyle name="쉼표 [0] 11" xfId="17395" hidden="1" xr:uid="{9453E66B-2649-4258-AA0C-1891F789989A}"/>
    <cellStyle name="쉼표 [0] 11" xfId="17397" hidden="1" xr:uid="{8D44172E-F46D-425C-86F0-C0384C9C5B87}"/>
    <cellStyle name="쉼표 [0] 11" xfId="17401" hidden="1" xr:uid="{81374695-172D-4EAC-A1A1-09785248DFF9}"/>
    <cellStyle name="쉼표 [0] 11" xfId="17403" hidden="1" xr:uid="{EB738BEF-FBDD-41CB-AE39-470D194AF18B}"/>
    <cellStyle name="쉼표 [0] 11" xfId="17402" hidden="1" xr:uid="{04614984-150F-45C2-9E97-845800757A76}"/>
    <cellStyle name="쉼표 [0] 11" xfId="17404" hidden="1" xr:uid="{394F6152-D8AF-41E6-89BE-8577BBCF925B}"/>
    <cellStyle name="쉼표 [0] 11" xfId="17408" hidden="1" xr:uid="{AA1A55FD-C07E-4EF0-ADD6-93303F1182A9}"/>
    <cellStyle name="쉼표 [0] 11" xfId="17410" hidden="1" xr:uid="{F36C5756-58AC-41ED-8D42-C544409B7714}"/>
    <cellStyle name="쉼표 [0] 11" xfId="17409" hidden="1" xr:uid="{3E3661A7-D5A1-450B-946F-1F1B0DABBB1E}"/>
    <cellStyle name="쉼표 [0] 11" xfId="17411" hidden="1" xr:uid="{DDF4540C-1A67-49CD-B394-6370AAFEF7A1}"/>
    <cellStyle name="쉼표 [0] 11" xfId="17415" hidden="1" xr:uid="{FCA9D563-4F5F-4703-B3CA-3586FB3B1E32}"/>
    <cellStyle name="쉼표 [0] 11" xfId="17417" hidden="1" xr:uid="{80F20B41-645D-404C-A00B-673810C096CA}"/>
    <cellStyle name="쉼표 [0] 11" xfId="17416" hidden="1" xr:uid="{FB92DA85-F3A5-439A-B21B-4A4EA153129B}"/>
    <cellStyle name="쉼표 [0] 11" xfId="17418" hidden="1" xr:uid="{9AF11452-4255-40A9-9EBA-8C48BC878BE9}"/>
    <cellStyle name="쉼표 [0] 11" xfId="17422" hidden="1" xr:uid="{9E9CC6EB-6ED7-4317-9F97-23B7C62E7C36}"/>
    <cellStyle name="쉼표 [0] 11" xfId="17425" hidden="1" xr:uid="{8E3D9252-DB9C-4268-92C1-945266B9B498}"/>
    <cellStyle name="쉼표 [0] 11" xfId="17424" hidden="1" xr:uid="{15C1B3EE-F5F5-48E7-9C35-4BC365A74290}"/>
    <cellStyle name="쉼표 [0] 11" xfId="17426" hidden="1" xr:uid="{32989A16-3FAD-4C7E-80FC-B409FB20E9B4}"/>
    <cellStyle name="쉼표 [0] 11" xfId="17430" hidden="1" xr:uid="{36B0388C-DB52-4953-A636-71A887CF84F1}"/>
    <cellStyle name="쉼표 [0] 11" xfId="17443" hidden="1" xr:uid="{064007EA-6FDC-4FF9-947F-C850F1D0C139}"/>
    <cellStyle name="쉼표 [0] 11" xfId="17442" hidden="1" xr:uid="{A4723588-31CF-4A63-A18D-F104207607F0}"/>
    <cellStyle name="쉼표 [0] 11" xfId="17444" hidden="1" xr:uid="{5161D58B-B03B-428E-97C7-3645E65423F4}"/>
    <cellStyle name="쉼표 [0] 11" xfId="17448" hidden="1" xr:uid="{046F55CD-FDE8-4142-B619-25F5B8500EA2}"/>
    <cellStyle name="쉼표 [0] 11" xfId="17450" hidden="1" xr:uid="{F718B0E0-0770-443E-A8A0-6847094AFBB2}"/>
    <cellStyle name="쉼표 [0] 11" xfId="17449" hidden="1" xr:uid="{31B33314-2074-40F1-A8AD-4B8F7B0AA61A}"/>
    <cellStyle name="쉼표 [0] 11" xfId="17451" hidden="1" xr:uid="{68D45253-8A42-4BA5-905D-0378F6FEF0D1}"/>
    <cellStyle name="쉼표 [0] 11" xfId="17455" hidden="1" xr:uid="{882C0C87-449E-4BC2-B5AC-CE5FD693145C}"/>
    <cellStyle name="쉼표 [0] 11" xfId="17457" hidden="1" xr:uid="{66F0CCED-2687-4563-AF23-76F6815A2ED0}"/>
    <cellStyle name="쉼표 [0] 11" xfId="17456" hidden="1" xr:uid="{0DEDF9F4-9A66-4612-AA2C-735B44035624}"/>
    <cellStyle name="쉼표 [0] 11" xfId="17458" hidden="1" xr:uid="{D01501B4-7A0A-46E6-93C0-66A93B1E474F}"/>
    <cellStyle name="쉼표 [0] 11" xfId="17462" hidden="1" xr:uid="{87E11091-0964-4156-AB98-0C34EB794D05}"/>
    <cellStyle name="쉼표 [0] 11" xfId="17464" hidden="1" xr:uid="{6E580F4A-80E4-46FD-9641-B866FBB1B3E6}"/>
    <cellStyle name="쉼표 [0] 11" xfId="17463" hidden="1" xr:uid="{2AD28B1F-EA43-4D80-B92E-7C8FA5060829}"/>
    <cellStyle name="쉼표 [0] 11" xfId="17465" hidden="1" xr:uid="{221CA821-092C-4009-8566-FBECE81CBCC4}"/>
    <cellStyle name="쉼표 [0] 11" xfId="17469" hidden="1" xr:uid="{BDD77150-B5EE-431D-9BF6-53CFDD6D3BBC}"/>
    <cellStyle name="쉼표 [0] 11" xfId="17471" hidden="1" xr:uid="{2C3D2684-C709-4328-95A5-1A943395208E}"/>
    <cellStyle name="쉼표 [0] 11" xfId="17470" hidden="1" xr:uid="{164BEA4C-91D2-4145-A592-31A17B1988DB}"/>
    <cellStyle name="쉼표 [0] 11" xfId="17472" hidden="1" xr:uid="{7C80D5E6-68CF-4EFC-A896-187BE8B03B43}"/>
    <cellStyle name="쉼표 [0] 11" xfId="17476" hidden="1" xr:uid="{BF2A1432-5850-435A-A683-F9C51640C732}"/>
    <cellStyle name="쉼표 [0] 11" xfId="17485" hidden="1" xr:uid="{59906FDB-2C84-4F01-B69A-527FB994FFA4}"/>
    <cellStyle name="쉼표 [0] 11" xfId="17484" hidden="1" xr:uid="{F0C7EB81-AF68-43D8-9BF0-D13C266C4E76}"/>
    <cellStyle name="쉼표 [0] 11" xfId="17486" hidden="1" xr:uid="{19725656-F802-438B-818C-98426B5CD43E}"/>
    <cellStyle name="쉼표 [0] 11" xfId="17490" hidden="1" xr:uid="{A6E5E58A-C54D-480B-A933-DCED7104486B}"/>
    <cellStyle name="쉼표 [0] 11" xfId="17492" hidden="1" xr:uid="{E61915A7-7A88-499F-BFB8-B70E3E6DC77A}"/>
    <cellStyle name="쉼표 [0] 11" xfId="17491" hidden="1" xr:uid="{E2B9D50A-93EE-4F35-A689-67EE58F67F0C}"/>
    <cellStyle name="쉼표 [0] 11" xfId="17493" hidden="1" xr:uid="{43C09937-F91A-445C-85F7-7982136BFA9C}"/>
    <cellStyle name="쉼표 [0] 11" xfId="17497" hidden="1" xr:uid="{C5946684-D5AF-4216-B72F-F202F374124C}"/>
    <cellStyle name="쉼표 [0] 11" xfId="17499" hidden="1" xr:uid="{1D0E4B0C-A203-4F24-A589-E9A656914B7F}"/>
    <cellStyle name="쉼표 [0] 11" xfId="17498" hidden="1" xr:uid="{525E922E-2AF5-4DD1-82E1-CAA4D3C62EF5}"/>
    <cellStyle name="쉼표 [0] 11" xfId="17500" hidden="1" xr:uid="{4DE928E1-9A01-4E22-862D-042C933D7903}"/>
    <cellStyle name="쉼표 [0] 11" xfId="17504" hidden="1" xr:uid="{DDDD2154-0FE6-479B-A3B1-35FF270254CD}"/>
    <cellStyle name="쉼표 [0] 11" xfId="17506" hidden="1" xr:uid="{C13230E4-1192-4B61-8B9D-226AC1A7A8D2}"/>
    <cellStyle name="쉼표 [0] 11" xfId="17505" hidden="1" xr:uid="{E9AA1AB5-A1A0-40B2-AA32-9C1B3B35F2C2}"/>
    <cellStyle name="쉼표 [0] 11" xfId="17507" hidden="1" xr:uid="{E66292B4-005B-4FC7-BA4F-7A46EF2F5112}"/>
    <cellStyle name="쉼표 [0] 11" xfId="17511" hidden="1" xr:uid="{450C440C-46E7-48C1-A11A-FC5E0C6E52A2}"/>
    <cellStyle name="쉼표 [0] 11" xfId="17513" hidden="1" xr:uid="{0B84A03B-5C1B-44BA-A86A-89BDA8B24B1C}"/>
    <cellStyle name="쉼표 [0] 11" xfId="17512" hidden="1" xr:uid="{58226842-EFEC-4705-80B0-77790D940FAB}"/>
    <cellStyle name="쉼표 [0] 11" xfId="17514" hidden="1" xr:uid="{1C7B5119-D5D5-44D2-A5C5-61ECDD9F238C}"/>
    <cellStyle name="쉼표 [0] 11" xfId="17518" hidden="1" xr:uid="{A5A3C79D-2A3D-43DF-AF29-C5A485763620}"/>
    <cellStyle name="쉼표 [0] 11" xfId="17385" hidden="1" xr:uid="{FCFFAA22-AD0D-4A17-8CF3-7F924CA4772A}"/>
    <cellStyle name="쉼표 [0] 11" xfId="17384" hidden="1" xr:uid="{8861BF2C-94D7-400A-9168-744AA4947847}"/>
    <cellStyle name="쉼표 [0] 11" xfId="17386" hidden="1" xr:uid="{3163BCC6-3810-4AD6-B045-D9AE2044C025}"/>
    <cellStyle name="쉼표 [0] 11" xfId="17423" hidden="1" xr:uid="{A12DF82F-AFFB-4916-BC85-891807347D04}"/>
    <cellStyle name="쉼표 [0] 11" xfId="17528" hidden="1" xr:uid="{5E363645-FF80-4988-A720-2E3214A444DF}"/>
    <cellStyle name="쉼표 [0] 11" xfId="17527" hidden="1" xr:uid="{EE477396-0269-4FE5-B87E-C4AF3BA0BD8B}"/>
    <cellStyle name="쉼표 [0] 11" xfId="17529" hidden="1" xr:uid="{218DBCD2-397E-4FDA-AC70-BD8951F9BB37}"/>
    <cellStyle name="쉼표 [0] 11" xfId="17533" hidden="1" xr:uid="{1D2B8D65-C98B-4909-A69B-AC82EDDA291E}"/>
    <cellStyle name="쉼표 [0] 11" xfId="17535" hidden="1" xr:uid="{629F67EC-C189-4A63-8BB1-648713E237B8}"/>
    <cellStyle name="쉼표 [0] 11" xfId="17534" hidden="1" xr:uid="{5B715B71-5D7A-4790-B713-F6E1AB9D8838}"/>
    <cellStyle name="쉼표 [0] 11" xfId="17536" hidden="1" xr:uid="{0FD2CE25-730E-4756-94CB-61481108FD7F}"/>
    <cellStyle name="쉼표 [0] 11" xfId="17540" hidden="1" xr:uid="{F3570AFA-DC5C-484D-9B48-EA0CF2B6929D}"/>
    <cellStyle name="쉼표 [0] 11" xfId="17542" hidden="1" xr:uid="{AC78537A-EF41-4A28-8472-339B0CD7F745}"/>
    <cellStyle name="쉼표 [0] 11" xfId="17541" hidden="1" xr:uid="{D4CABA04-A1F3-4A76-8A00-0BDB69DCCB95}"/>
    <cellStyle name="쉼표 [0] 11" xfId="17543" hidden="1" xr:uid="{6A5B705C-3EE5-4368-AB7A-D9AFCED773A3}"/>
    <cellStyle name="쉼표 [0] 11" xfId="17547" hidden="1" xr:uid="{CB68C78A-D087-4A37-B86F-8B898EB5C62B}"/>
    <cellStyle name="쉼표 [0] 11" xfId="17549" hidden="1" xr:uid="{655DBB6E-BC97-45D5-A436-28ED237FE927}"/>
    <cellStyle name="쉼표 [0] 11" xfId="17548" hidden="1" xr:uid="{3B1B9C8F-A4A7-4593-AEDA-B48609477F64}"/>
    <cellStyle name="쉼표 [0] 11" xfId="17550" hidden="1" xr:uid="{DC016961-959A-466D-83AD-65D64ECA284A}"/>
    <cellStyle name="쉼표 [0] 11" xfId="17554" hidden="1" xr:uid="{16F96122-7C07-41C8-B8C7-BBF8575D233B}"/>
    <cellStyle name="쉼표 [0] 11" xfId="17556" hidden="1" xr:uid="{2587ED9A-9EB3-421B-ACF1-113BE9133A20}"/>
    <cellStyle name="쉼표 [0] 11" xfId="17555" hidden="1" xr:uid="{F558C7AB-1AD5-46D5-B022-FCB56DDD1449}"/>
    <cellStyle name="쉼표 [0] 11" xfId="17557" hidden="1" xr:uid="{D6912F5F-9118-4CC0-9B98-C34C9D10087E}"/>
    <cellStyle name="쉼표 [0] 11" xfId="17561" hidden="1" xr:uid="{E40BFB5C-B202-45A2-B5D3-CEA367606068}"/>
    <cellStyle name="쉼표 [0] 11" xfId="17570" hidden="1" xr:uid="{7B6CCC7E-B970-4AC5-9688-0242854024F7}"/>
    <cellStyle name="쉼표 [0] 11" xfId="17569" hidden="1" xr:uid="{8B7AFEF5-183A-41C3-A099-C2DAAFB71626}"/>
    <cellStyle name="쉼표 [0] 11" xfId="17571" hidden="1" xr:uid="{B263EC6C-2A67-4CFB-85F1-97706F52FAE9}"/>
    <cellStyle name="쉼표 [0] 11" xfId="17575" hidden="1" xr:uid="{76712521-F310-46A8-B21D-CA1BA2D6FD6B}"/>
    <cellStyle name="쉼표 [0] 11" xfId="17577" hidden="1" xr:uid="{86C1FB8E-C0B0-498B-BC84-42DD85E6F9D8}"/>
    <cellStyle name="쉼표 [0] 11" xfId="17576" hidden="1" xr:uid="{D82FFD2F-AD8D-4C07-BF9B-1D5137209621}"/>
    <cellStyle name="쉼표 [0] 11" xfId="17578" hidden="1" xr:uid="{3117127E-7E56-4B59-B584-6B683A2E2677}"/>
    <cellStyle name="쉼표 [0] 11" xfId="17582" hidden="1" xr:uid="{E08EE2EF-91CF-4F01-ADE6-C13CCF619443}"/>
    <cellStyle name="쉼표 [0] 11" xfId="17584" hidden="1" xr:uid="{8E1090F1-6232-4A84-8872-4647F70BA922}"/>
    <cellStyle name="쉼표 [0] 11" xfId="17583" hidden="1" xr:uid="{E92813C5-9BAA-49D6-A46D-FC95A5775131}"/>
    <cellStyle name="쉼표 [0] 11" xfId="17585" hidden="1" xr:uid="{B31B5A27-0ED3-4368-9100-FA0AB1703258}"/>
    <cellStyle name="쉼표 [0] 11" xfId="17589" hidden="1" xr:uid="{C8850344-0741-4868-88C6-EA4320F3F948}"/>
    <cellStyle name="쉼표 [0] 11" xfId="17591" hidden="1" xr:uid="{F88316AE-BB3F-4286-AAAB-5FEC7922DFC6}"/>
    <cellStyle name="쉼표 [0] 11" xfId="17590" hidden="1" xr:uid="{972A9CB1-9238-4327-BB6E-9F7A7BD30DE7}"/>
    <cellStyle name="쉼표 [0] 11" xfId="17592" hidden="1" xr:uid="{6AB9B6E1-5063-49E0-9904-3A7B18042CC7}"/>
    <cellStyle name="쉼표 [0] 11" xfId="17596" hidden="1" xr:uid="{6B0548E0-B6A1-4C57-BC69-1D34651ADA07}"/>
    <cellStyle name="쉼표 [0] 11" xfId="17598" hidden="1" xr:uid="{D3C62F95-D8DD-4D7F-84DC-62AD7C97BD78}"/>
    <cellStyle name="쉼표 [0] 11" xfId="17597" hidden="1" xr:uid="{4723A0CA-D953-40CC-A97D-7855E89C686D}"/>
    <cellStyle name="쉼표 [0] 11" xfId="17599" hidden="1" xr:uid="{504A5CF7-9C0B-479E-BB1F-F7A0D661F1BD}"/>
    <cellStyle name="쉼표 [0] 11" xfId="17603" hidden="1" xr:uid="{290F0781-CA62-4788-B271-2266FBBA7868}"/>
    <cellStyle name="쉼표 [0] 11" xfId="17438" hidden="1" xr:uid="{A58F5E82-10CA-4496-A820-5899D547C33A}"/>
    <cellStyle name="쉼표 [0] 11" xfId="17387" hidden="1" xr:uid="{C4CC2F13-D398-4BF6-A1D4-9EF7A55253FF}"/>
    <cellStyle name="쉼표 [0] 11" xfId="17378" hidden="1" xr:uid="{B4598557-14A6-485A-A888-75D98FA47028}"/>
    <cellStyle name="쉼표 [0] 11" xfId="17381" hidden="1" xr:uid="{38494019-CE46-4B46-A323-34D0D0E4629B}"/>
    <cellStyle name="쉼표 [0] 11" xfId="17613" hidden="1" xr:uid="{B173728E-763B-4EE6-9D1C-8CC926E69E26}"/>
    <cellStyle name="쉼표 [0] 11" xfId="17612" hidden="1" xr:uid="{A034357E-A2FD-403C-B9CA-C6B200D8F16E}"/>
    <cellStyle name="쉼표 [0] 11" xfId="17614" hidden="1" xr:uid="{0CEA13E4-BFD5-470A-82DD-A20943822B1C}"/>
    <cellStyle name="쉼표 [0] 11" xfId="17618" hidden="1" xr:uid="{DC0AE225-C8DD-44AF-8FCA-24E0CD411179}"/>
    <cellStyle name="쉼표 [0] 11" xfId="17620" hidden="1" xr:uid="{F74742C2-167F-4AC0-8EC7-E1B0DBFA31B9}"/>
    <cellStyle name="쉼표 [0] 11" xfId="17619" hidden="1" xr:uid="{F6E187BA-1C62-4CA5-8220-1DC66E577865}"/>
    <cellStyle name="쉼표 [0] 11" xfId="17621" hidden="1" xr:uid="{BEBC638E-48CC-4CE3-8EAF-D9FD69ADB913}"/>
    <cellStyle name="쉼표 [0] 11" xfId="17625" hidden="1" xr:uid="{0A61E3B3-9DCD-4EAF-ACAF-B687047F752D}"/>
    <cellStyle name="쉼표 [0] 11" xfId="17627" hidden="1" xr:uid="{39A147DF-F503-406C-98D9-624040CBC150}"/>
    <cellStyle name="쉼표 [0] 11" xfId="17626" hidden="1" xr:uid="{3323DAF2-45E0-48A1-A75D-1C982421B8B4}"/>
    <cellStyle name="쉼표 [0] 11" xfId="17628" hidden="1" xr:uid="{77FBBD65-2419-4DC3-BFF7-9415BC396260}"/>
    <cellStyle name="쉼표 [0] 11" xfId="17632" hidden="1" xr:uid="{CC9EC2F0-EA7B-4BD2-90CA-8A472CA211BE}"/>
    <cellStyle name="쉼표 [0] 11" xfId="17634" hidden="1" xr:uid="{2F4295D5-738B-450F-8371-4A3A7AE7B64A}"/>
    <cellStyle name="쉼표 [0] 11" xfId="17633" hidden="1" xr:uid="{7812DD53-8F9F-445A-A2F3-658CD8884D98}"/>
    <cellStyle name="쉼표 [0] 11" xfId="17635" hidden="1" xr:uid="{5567EF99-2101-4B64-B285-CD340DCBAA66}"/>
    <cellStyle name="쉼표 [0] 11" xfId="17639" hidden="1" xr:uid="{6FB5CB64-7961-4289-BD88-ACCDD4FFC149}"/>
    <cellStyle name="쉼표 [0] 11" xfId="17641" hidden="1" xr:uid="{B009655C-0551-460E-B5CC-A2889D062498}"/>
    <cellStyle name="쉼표 [0] 11" xfId="17640" hidden="1" xr:uid="{0132E307-F816-4487-9F65-708D6D181BB6}"/>
    <cellStyle name="쉼표 [0] 11" xfId="17642" hidden="1" xr:uid="{21064B06-5A6B-4852-9135-295FD112035D}"/>
    <cellStyle name="쉼표 [0] 11" xfId="17646" hidden="1" xr:uid="{511D79CD-7047-41B0-BAEE-C2BC1427D7E1}"/>
    <cellStyle name="쉼표 [0] 11" xfId="17655" hidden="1" xr:uid="{83B0EBBC-5AC6-4A8D-AAED-B9F24B6E0FBA}"/>
    <cellStyle name="쉼표 [0] 11" xfId="17654" hidden="1" xr:uid="{2D94EB29-E182-46EF-BD0F-6E21746F6FCE}"/>
    <cellStyle name="쉼표 [0] 11" xfId="17656" hidden="1" xr:uid="{B72F0317-1CE8-4E49-95E5-4A6C4AEE92B1}"/>
    <cellStyle name="쉼표 [0] 11" xfId="17660" hidden="1" xr:uid="{5B754A6F-F842-4EDD-B248-57BFA94458E6}"/>
    <cellStyle name="쉼표 [0] 11" xfId="17662" hidden="1" xr:uid="{97AB4763-C73B-4D23-8E36-80F70EAA2B54}"/>
    <cellStyle name="쉼표 [0] 11" xfId="17661" hidden="1" xr:uid="{E55EF933-DB6E-49E0-B2EB-A2375BBFE048}"/>
    <cellStyle name="쉼표 [0] 11" xfId="17663" hidden="1" xr:uid="{C7F9E003-4821-4161-899B-8B0D6555DB9A}"/>
    <cellStyle name="쉼표 [0] 11" xfId="17667" hidden="1" xr:uid="{114E9CB3-F64B-4260-8146-22A327AD3DC9}"/>
    <cellStyle name="쉼표 [0] 11" xfId="17669" hidden="1" xr:uid="{07FDB187-253C-4C83-AE40-97AC7A4A37CB}"/>
    <cellStyle name="쉼표 [0] 11" xfId="17668" hidden="1" xr:uid="{30CFA9BD-CEC4-4019-B276-7EB41B652257}"/>
    <cellStyle name="쉼표 [0] 11" xfId="17670" hidden="1" xr:uid="{8E7F25EF-FCF8-42F8-81ED-47AD2FB8F9A3}"/>
    <cellStyle name="쉼표 [0] 11" xfId="17674" hidden="1" xr:uid="{19B88183-81F0-4C2D-AEAA-389337C4C2F8}"/>
    <cellStyle name="쉼표 [0] 11" xfId="17676" hidden="1" xr:uid="{9602ADAB-C328-4A2C-ADF4-7FE42BDAA06F}"/>
    <cellStyle name="쉼표 [0] 11" xfId="17675" hidden="1" xr:uid="{75721D26-31BA-488A-A24B-16E9E236B28F}"/>
    <cellStyle name="쉼표 [0] 11" xfId="17677" hidden="1" xr:uid="{26C57AA8-6C82-4714-A2D8-5577034E8A94}"/>
    <cellStyle name="쉼표 [0] 11" xfId="17681" hidden="1" xr:uid="{7F3B8D39-83C9-468C-8306-E84B03C5EAE9}"/>
    <cellStyle name="쉼표 [0] 11" xfId="17683" hidden="1" xr:uid="{F95AD056-C9BE-4B15-8332-442FF4EB08F0}"/>
    <cellStyle name="쉼표 [0] 11" xfId="17682" hidden="1" xr:uid="{6F492EF3-370F-46D0-9B41-087BAF81945D}"/>
    <cellStyle name="쉼표 [0] 11" xfId="17684" hidden="1" xr:uid="{BF551D38-E72B-442F-8E4C-768061D45CD9}"/>
    <cellStyle name="쉼표 [0] 11" xfId="17688" hidden="1" xr:uid="{BDF9FA44-6865-4707-A5E1-A63ED6F43E58}"/>
    <cellStyle name="쉼표 [0] 11" xfId="16573" hidden="1" xr:uid="{4BC196DC-075B-4C5D-8B54-EFA478D6E7C5}"/>
    <cellStyle name="쉼표 [0] 11" xfId="16572" hidden="1" xr:uid="{FA57883A-306B-4FBF-A91A-8B1B6991DD93}"/>
    <cellStyle name="쉼표 [0] 11" xfId="16891" hidden="1" xr:uid="{CD672382-FE79-4C87-8B1D-2A2CFE484287}"/>
    <cellStyle name="쉼표 [0] 11" xfId="16628" hidden="1" xr:uid="{7EF2C2F1-0D4A-4EDC-95F2-C81A077DD893}"/>
    <cellStyle name="쉼표 [0] 11" xfId="17700" hidden="1" xr:uid="{10A1034B-5339-4B92-AE43-DB30DDCB588B}"/>
    <cellStyle name="쉼표 [0] 11" xfId="17699" hidden="1" xr:uid="{AF2796B3-078E-46C2-B106-76B8471981C7}"/>
    <cellStyle name="쉼표 [0] 11" xfId="17701" hidden="1" xr:uid="{0498C864-2240-499F-A47C-F70B82265075}"/>
    <cellStyle name="쉼표 [0] 11" xfId="17705" hidden="1" xr:uid="{EB07C969-C57A-4812-8ADA-DFEC851E43E1}"/>
    <cellStyle name="쉼표 [0] 11" xfId="17707" hidden="1" xr:uid="{89AC5DDC-9B10-4B57-B71C-4A811B5B0D37}"/>
    <cellStyle name="쉼표 [0] 11" xfId="17706" hidden="1" xr:uid="{C7BBBE82-3F36-4CC1-BE53-864B0007FF31}"/>
    <cellStyle name="쉼표 [0] 11" xfId="17708" hidden="1" xr:uid="{2618926E-E6BF-44D5-A4A7-855EB2DC3770}"/>
    <cellStyle name="쉼표 [0] 11" xfId="17712" hidden="1" xr:uid="{80A2C5B5-DD87-4EEE-888E-88C2E90B62F5}"/>
    <cellStyle name="쉼표 [0] 11" xfId="17714" hidden="1" xr:uid="{575F9BB1-48BF-4424-AC1C-1C57DAA9EB46}"/>
    <cellStyle name="쉼표 [0] 11" xfId="17713" hidden="1" xr:uid="{83AEB253-D288-4FD0-BCF4-2D118D67BAFC}"/>
    <cellStyle name="쉼표 [0] 11" xfId="17715" hidden="1" xr:uid="{353BC5C0-B2FC-46FE-BEF9-25981C06E373}"/>
    <cellStyle name="쉼표 [0] 11" xfId="17719" hidden="1" xr:uid="{A8A16FEF-B772-4CD9-BF8A-2A8129A02075}"/>
    <cellStyle name="쉼표 [0] 11" xfId="17721" hidden="1" xr:uid="{93D80E3C-6149-4A17-8497-EB2B61B71995}"/>
    <cellStyle name="쉼표 [0] 11" xfId="17720" hidden="1" xr:uid="{B90CEDC7-3E77-4415-829A-8903DB3AA356}"/>
    <cellStyle name="쉼표 [0] 11" xfId="17722" hidden="1" xr:uid="{318E0C50-C716-4141-B46F-842E0DC6EE08}"/>
    <cellStyle name="쉼표 [0] 11" xfId="17726" hidden="1" xr:uid="{069D7CE5-4A96-4A4C-9574-14597D7E27ED}"/>
    <cellStyle name="쉼표 [0] 11" xfId="17728" hidden="1" xr:uid="{75EFF1EE-39A6-4AD4-88FE-83DD0D843158}"/>
    <cellStyle name="쉼표 [0] 11" xfId="17727" hidden="1" xr:uid="{354663A5-88DD-4C9A-957D-7B6E0034E0CB}"/>
    <cellStyle name="쉼표 [0] 11" xfId="17729" hidden="1" xr:uid="{002EF87C-65BE-4424-B87C-FA5B9E9C96DA}"/>
    <cellStyle name="쉼표 [0] 11" xfId="17733" hidden="1" xr:uid="{9C0D8417-9F10-4397-896C-ED0B15D537B2}"/>
    <cellStyle name="쉼표 [0] 11" xfId="17745" hidden="1" xr:uid="{539E670B-673A-4A86-BA8B-B49334AC9F14}"/>
    <cellStyle name="쉼표 [0] 11" xfId="17744" hidden="1" xr:uid="{86CBBEA2-86D7-49D4-867A-E9129629D94E}"/>
    <cellStyle name="쉼표 [0] 11" xfId="17746" hidden="1" xr:uid="{57032ED0-398F-44E8-A9E8-217EEE0230E6}"/>
    <cellStyle name="쉼표 [0] 11" xfId="17750" hidden="1" xr:uid="{BA219ABD-1E4F-453C-9FDA-56436A9A30F2}"/>
    <cellStyle name="쉼표 [0] 11" xfId="17752" hidden="1" xr:uid="{0C727107-FB1D-4D29-9009-79CB0CE3C1F5}"/>
    <cellStyle name="쉼표 [0] 11" xfId="17751" hidden="1" xr:uid="{6338AA3F-7DE3-4FF3-9186-3C2963089A85}"/>
    <cellStyle name="쉼표 [0] 11" xfId="17753" hidden="1" xr:uid="{8472C440-ED01-4AFF-A724-06DC47508DF8}"/>
    <cellStyle name="쉼표 [0] 11" xfId="17757" hidden="1" xr:uid="{897458F8-A13B-494A-AE07-9264C5C6F949}"/>
    <cellStyle name="쉼표 [0] 11" xfId="17759" hidden="1" xr:uid="{9576D7CB-A491-4314-A11A-B6CB70F729E0}"/>
    <cellStyle name="쉼표 [0] 11" xfId="17758" hidden="1" xr:uid="{C4484BCC-A448-462F-A5B5-F0F4C12FB3AD}"/>
    <cellStyle name="쉼표 [0] 11" xfId="17760" hidden="1" xr:uid="{8BE284F3-85A4-48C5-8981-4D6EE0339537}"/>
    <cellStyle name="쉼표 [0] 11" xfId="17764" hidden="1" xr:uid="{66923459-5760-45C3-9A68-ABA88B5203D4}"/>
    <cellStyle name="쉼표 [0] 11" xfId="17766" hidden="1" xr:uid="{1C2D9678-7AA7-4CFA-A968-8EA71F1FD1B5}"/>
    <cellStyle name="쉼표 [0] 11" xfId="17765" hidden="1" xr:uid="{C0F9A43B-3816-40D3-986E-56E00B8946C8}"/>
    <cellStyle name="쉼표 [0] 11" xfId="17767" hidden="1" xr:uid="{1EA7EA89-0365-4142-8D13-BB8DFAE00662}"/>
    <cellStyle name="쉼표 [0] 11" xfId="17771" hidden="1" xr:uid="{1F3CCC14-2B5F-4162-8210-DA7A8C41CC95}"/>
    <cellStyle name="쉼표 [0] 11" xfId="17773" hidden="1" xr:uid="{D2755A47-6FC1-439B-809E-DE09859B380E}"/>
    <cellStyle name="쉼표 [0] 11" xfId="17772" hidden="1" xr:uid="{0024CAC4-28C2-48D5-B39A-115F7C249AD1}"/>
    <cellStyle name="쉼표 [0] 11" xfId="17774" hidden="1" xr:uid="{1E91452F-58F6-4034-AAA6-1A56E5DB276D}"/>
    <cellStyle name="쉼표 [0] 11" xfId="17778" hidden="1" xr:uid="{3DB85500-DD92-4A2C-A801-6A05A887C1BB}"/>
    <cellStyle name="쉼표 [0] 11" xfId="17790" hidden="1" xr:uid="{1E9CA42D-8C2A-4712-8A27-1C42BDAF7553}"/>
    <cellStyle name="쉼표 [0] 11" xfId="17789" hidden="1" xr:uid="{BA24B044-3963-496E-BB7C-D0518A11E1C5}"/>
    <cellStyle name="쉼표 [0] 11" xfId="17791" hidden="1" xr:uid="{82C6DDFD-3FF8-460B-BD23-E17AB7E16C83}"/>
    <cellStyle name="쉼표 [0] 11" xfId="17795" hidden="1" xr:uid="{840F6507-C626-451F-8D8E-FBD545431E78}"/>
    <cellStyle name="쉼표 [0] 11" xfId="17797" hidden="1" xr:uid="{B4FFFD60-CC1E-4E86-A486-28CB8C5885A0}"/>
    <cellStyle name="쉼표 [0] 11" xfId="17796" hidden="1" xr:uid="{2F7668F8-CFCC-46A6-B9D5-86BFCAAD8FB3}"/>
    <cellStyle name="쉼표 [0] 11" xfId="17798" hidden="1" xr:uid="{55904C85-4582-4AAE-9EEF-F6B498BCA713}"/>
    <cellStyle name="쉼표 [0] 11" xfId="17802" hidden="1" xr:uid="{DBC7D64F-B396-464D-818B-B682ACCD4815}"/>
    <cellStyle name="쉼표 [0] 11" xfId="17804" hidden="1" xr:uid="{11275232-608F-4534-BEEE-2F1DDB01CBD7}"/>
    <cellStyle name="쉼표 [0] 11" xfId="17803" hidden="1" xr:uid="{BD116C20-6535-40DB-97C3-512110D42F8E}"/>
    <cellStyle name="쉼표 [0] 11" xfId="17805" hidden="1" xr:uid="{BDB1374F-0A98-483D-9C73-F6E98266F877}"/>
    <cellStyle name="쉼표 [0] 11" xfId="17809" hidden="1" xr:uid="{6E88F805-F3C2-45C4-9F68-B9E996F528D7}"/>
    <cellStyle name="쉼표 [0] 11" xfId="17811" hidden="1" xr:uid="{DED904D6-8FF7-448D-A652-7A93EAF77B96}"/>
    <cellStyle name="쉼표 [0] 11" xfId="17810" hidden="1" xr:uid="{32A4872D-B884-4C88-A978-A497964648B9}"/>
    <cellStyle name="쉼표 [0] 11" xfId="17812" hidden="1" xr:uid="{8DB06620-C64B-422D-82D4-FBFFF2E7E8F2}"/>
    <cellStyle name="쉼표 [0] 11" xfId="17816" hidden="1" xr:uid="{88D00B96-7493-431B-9CA6-27FE55AEBE2E}"/>
    <cellStyle name="쉼표 [0] 11" xfId="17818" hidden="1" xr:uid="{16072442-2A94-4C3E-902C-F667BB8E76B3}"/>
    <cellStyle name="쉼표 [0] 11" xfId="17817" hidden="1" xr:uid="{66812E9A-AC1B-44AD-80FC-5B64E7A75D99}"/>
    <cellStyle name="쉼표 [0] 11" xfId="17819" hidden="1" xr:uid="{39A3E947-ED52-4431-8ED0-A24191D01AF1}"/>
    <cellStyle name="쉼표 [0] 11" xfId="17823" hidden="1" xr:uid="{5F2D8BDE-DAA5-4A4B-A8A6-425B4E00201D}"/>
    <cellStyle name="쉼표 [0] 11" xfId="17826" hidden="1" xr:uid="{EFF14792-B2FA-4D96-9452-D7C4D8BF0FC4}"/>
    <cellStyle name="쉼표 [0] 11" xfId="17825" hidden="1" xr:uid="{DE358ECB-0531-4BAE-A165-B97349A1E62C}"/>
    <cellStyle name="쉼표 [0] 11" xfId="17827" hidden="1" xr:uid="{4C24B386-91A4-4738-8676-54DCE23968CA}"/>
    <cellStyle name="쉼표 [0] 11" xfId="17831" hidden="1" xr:uid="{501949DF-EC18-414E-9EF1-3BA48D871273}"/>
    <cellStyle name="쉼표 [0] 11" xfId="17844" hidden="1" xr:uid="{A0208274-BC69-4BFB-BDE2-55E8BA5C598C}"/>
    <cellStyle name="쉼표 [0] 11" xfId="17843" hidden="1" xr:uid="{7E98D653-4DE5-4A34-9330-8FFD7920CE4E}"/>
    <cellStyle name="쉼표 [0] 11" xfId="17845" hidden="1" xr:uid="{FCD61596-8DB4-4C95-B4DC-4C45E1C9DE91}"/>
    <cellStyle name="쉼표 [0] 11" xfId="17849" hidden="1" xr:uid="{BACFCE8F-0BB5-43E6-8E12-3F919F0200E9}"/>
    <cellStyle name="쉼표 [0] 11" xfId="17851" hidden="1" xr:uid="{E9EA551F-0E53-4BD6-9C7E-B5A686DDEC4A}"/>
    <cellStyle name="쉼표 [0] 11" xfId="17850" hidden="1" xr:uid="{D1D6FF87-0BBE-42A4-8894-54781651D777}"/>
    <cellStyle name="쉼표 [0] 11" xfId="17852" hidden="1" xr:uid="{20E563E7-A0E4-404C-BB37-63A6A8EE6CF3}"/>
    <cellStyle name="쉼표 [0] 11" xfId="17856" hidden="1" xr:uid="{9592A6D8-9276-4340-AD61-C6DD9864A62E}"/>
    <cellStyle name="쉼표 [0] 11" xfId="17858" hidden="1" xr:uid="{E2E28A33-71E2-434A-8D2D-A425F4965D55}"/>
    <cellStyle name="쉼표 [0] 11" xfId="17857" hidden="1" xr:uid="{9FD8EAE2-5043-4CFC-B548-34B97F6667DF}"/>
    <cellStyle name="쉼표 [0] 11" xfId="17859" hidden="1" xr:uid="{2BB80FB1-0F80-4EB8-9075-67BF8C2E5513}"/>
    <cellStyle name="쉼표 [0] 11" xfId="17863" hidden="1" xr:uid="{7A5212EE-69E2-472E-980B-6ADD7EEEA266}"/>
    <cellStyle name="쉼표 [0] 11" xfId="17865" hidden="1" xr:uid="{69215081-29FE-43DF-9862-1AFE50DFBBD7}"/>
    <cellStyle name="쉼표 [0] 11" xfId="17864" hidden="1" xr:uid="{CB5B3818-0140-4A79-B0D2-133958971BF9}"/>
    <cellStyle name="쉼표 [0] 11" xfId="17866" hidden="1" xr:uid="{0ABBAFD5-FDCB-4184-A8F3-87373CC1510E}"/>
    <cellStyle name="쉼표 [0] 11" xfId="17870" hidden="1" xr:uid="{3E050E89-5E94-4C2A-A9B8-1AF115A6435A}"/>
    <cellStyle name="쉼표 [0] 11" xfId="17872" hidden="1" xr:uid="{F0E873AA-2C28-4287-A249-DF340F96CA3A}"/>
    <cellStyle name="쉼표 [0] 11" xfId="17871" hidden="1" xr:uid="{CAB52568-5C02-4EAC-8081-FBC3A9C5148D}"/>
    <cellStyle name="쉼표 [0] 11" xfId="17873" hidden="1" xr:uid="{112D3512-0498-46DC-AAA3-23E77DBA4BEF}"/>
    <cellStyle name="쉼표 [0] 11" xfId="17877" hidden="1" xr:uid="{83DCF7B6-5F1D-4059-A4FF-05174728A7E6}"/>
    <cellStyle name="쉼표 [0] 11" xfId="17886" hidden="1" xr:uid="{F4FFCEA0-E35E-4C76-87F6-C7ADD00F5AA6}"/>
    <cellStyle name="쉼표 [0] 11" xfId="17885" hidden="1" xr:uid="{39755074-B37D-4BB3-978A-C82C0054717D}"/>
    <cellStyle name="쉼표 [0] 11" xfId="17887" hidden="1" xr:uid="{CB174F6C-452F-4C0E-B93A-22558AF10562}"/>
    <cellStyle name="쉼표 [0] 11" xfId="17891" hidden="1" xr:uid="{697CAB59-6391-4CB6-9957-74D82B2B7FEA}"/>
    <cellStyle name="쉼표 [0] 11" xfId="17893" hidden="1" xr:uid="{0AF8061F-B3FD-47BA-BFE1-2D83E3429073}"/>
    <cellStyle name="쉼표 [0] 11" xfId="17892" hidden="1" xr:uid="{207AE631-4634-4EA0-9C66-1B1BF818AEF3}"/>
    <cellStyle name="쉼표 [0] 11" xfId="17894" hidden="1" xr:uid="{94D4A0DE-F244-4646-BF26-DC6CBD39D504}"/>
    <cellStyle name="쉼표 [0] 11" xfId="17898" hidden="1" xr:uid="{42A397C9-6817-40F3-8C2E-1BC9CBBA6D17}"/>
    <cellStyle name="쉼표 [0] 11" xfId="17900" hidden="1" xr:uid="{96375382-E72D-4499-A48F-7AE7DB5E5319}"/>
    <cellStyle name="쉼표 [0] 11" xfId="17899" hidden="1" xr:uid="{FD603813-CE40-4109-A6CE-7C7A68A0DB5D}"/>
    <cellStyle name="쉼표 [0] 11" xfId="17901" hidden="1" xr:uid="{D67C7BF9-5103-42C2-BBEA-DFD78A7160EE}"/>
    <cellStyle name="쉼표 [0] 11" xfId="17905" hidden="1" xr:uid="{796CFD2F-D868-4BD7-A8F0-D1A05F7B3B1D}"/>
    <cellStyle name="쉼표 [0] 11" xfId="17907" hidden="1" xr:uid="{E3148129-C4DE-4D92-9BCC-48FF6CBCD7A2}"/>
    <cellStyle name="쉼표 [0] 11" xfId="17906" hidden="1" xr:uid="{F3E8CA97-6D13-4936-8CEC-3E096984C20D}"/>
    <cellStyle name="쉼표 [0] 11" xfId="17908" hidden="1" xr:uid="{F4BA9987-EA21-4BB2-ADF4-AB268E27B650}"/>
    <cellStyle name="쉼표 [0] 11" xfId="17912" hidden="1" xr:uid="{44B08494-C27C-4D7C-8905-8DDF6C5D166D}"/>
    <cellStyle name="쉼표 [0] 11" xfId="17914" hidden="1" xr:uid="{3D31D2FF-D281-459B-A68C-90F7B56E72D7}"/>
    <cellStyle name="쉼표 [0] 11" xfId="17913" hidden="1" xr:uid="{B1371821-43FD-4C9F-9531-28FEF0839E01}"/>
    <cellStyle name="쉼표 [0] 11" xfId="17915" hidden="1" xr:uid="{DCF93102-4A74-48CE-879B-78CCE2C1CBE5}"/>
    <cellStyle name="쉼표 [0] 11" xfId="17919" hidden="1" xr:uid="{056FCA30-581D-41C8-BFC7-66CBB3B54B06}"/>
    <cellStyle name="쉼표 [0] 11" xfId="17786" hidden="1" xr:uid="{068B8104-5A71-4900-9AE7-1C506E81A78C}"/>
    <cellStyle name="쉼표 [0] 11" xfId="17785" hidden="1" xr:uid="{586CB5F2-0967-4BF1-BC7C-926C1ABC8509}"/>
    <cellStyle name="쉼표 [0] 11" xfId="17787" hidden="1" xr:uid="{D8DF8BC9-F66D-480E-96D3-E511826924C5}"/>
    <cellStyle name="쉼표 [0] 11" xfId="17824" hidden="1" xr:uid="{1B18AA3F-B381-4A50-95BE-63826105B656}"/>
    <cellStyle name="쉼표 [0] 11" xfId="17929" hidden="1" xr:uid="{B36EA462-E36F-4BA7-94DC-E5F3AE5BBD07}"/>
    <cellStyle name="쉼표 [0] 11" xfId="17928" hidden="1" xr:uid="{D33ECC12-9EB9-4B3F-AC31-C5A2211CDA06}"/>
    <cellStyle name="쉼표 [0] 11" xfId="17930" hidden="1" xr:uid="{1082A0FF-86C1-499E-ABF5-2FEC155524FC}"/>
    <cellStyle name="쉼표 [0] 11" xfId="17934" hidden="1" xr:uid="{5C979C19-1939-4F57-A180-230720041843}"/>
    <cellStyle name="쉼표 [0] 11" xfId="17936" hidden="1" xr:uid="{D234F072-737D-4789-86D4-9381FAD094BB}"/>
    <cellStyle name="쉼표 [0] 11" xfId="17935" hidden="1" xr:uid="{361FECDC-C8BD-4360-95F2-EDAFD3D3FBDB}"/>
    <cellStyle name="쉼표 [0] 11" xfId="17937" hidden="1" xr:uid="{A85EDA17-D4FE-4D56-A291-5DD46333A804}"/>
    <cellStyle name="쉼표 [0] 11" xfId="17941" hidden="1" xr:uid="{CCD2992D-4F53-4A00-ACC9-DB3C853EEF4D}"/>
    <cellStyle name="쉼표 [0] 11" xfId="17943" hidden="1" xr:uid="{024FDBA7-6330-42DE-A81D-AC1CFCB4AE08}"/>
    <cellStyle name="쉼표 [0] 11" xfId="17942" hidden="1" xr:uid="{B72EB3EB-9546-48B0-806D-1EAEC691CB8D}"/>
    <cellStyle name="쉼표 [0] 11" xfId="17944" hidden="1" xr:uid="{45665277-540C-4576-8481-5A802CE772E9}"/>
    <cellStyle name="쉼표 [0] 11" xfId="17948" hidden="1" xr:uid="{46539741-1F1A-41B7-98F5-0B2DBE1AD704}"/>
    <cellStyle name="쉼표 [0] 11" xfId="17950" hidden="1" xr:uid="{00E0F6C7-4C0A-4EDD-A724-69D7460B4434}"/>
    <cellStyle name="쉼표 [0] 11" xfId="17949" hidden="1" xr:uid="{2954885E-B72D-41D2-AE0C-FC58E03AFD96}"/>
    <cellStyle name="쉼표 [0] 11" xfId="17951" hidden="1" xr:uid="{6873EB1B-306C-4AEB-A069-8022D62C592F}"/>
    <cellStyle name="쉼표 [0] 11" xfId="17955" hidden="1" xr:uid="{7E752C1F-9A4C-477A-B76E-C9780325A99C}"/>
    <cellStyle name="쉼표 [0] 11" xfId="17957" hidden="1" xr:uid="{E241163D-B293-4CC5-864C-7C703E4AD7A7}"/>
    <cellStyle name="쉼표 [0] 11" xfId="17956" hidden="1" xr:uid="{33CE8471-7746-4C31-BD6B-6500BDD820D8}"/>
    <cellStyle name="쉼표 [0] 11" xfId="17958" hidden="1" xr:uid="{57729BF7-1659-4B91-9F88-5F8019C687F8}"/>
    <cellStyle name="쉼표 [0] 11" xfId="17962" hidden="1" xr:uid="{9588D1A2-67BC-4347-84D9-14EFE4D9A78A}"/>
    <cellStyle name="쉼표 [0] 11" xfId="17971" hidden="1" xr:uid="{608A569B-B704-4534-8938-ADC99125BD00}"/>
    <cellStyle name="쉼표 [0] 11" xfId="17970" hidden="1" xr:uid="{393D0690-1576-4A5A-B9E0-5B3E51160AE7}"/>
    <cellStyle name="쉼표 [0] 11" xfId="17972" hidden="1" xr:uid="{C8475655-AD34-49F4-A113-79009F44865E}"/>
    <cellStyle name="쉼표 [0] 11" xfId="17976" hidden="1" xr:uid="{FBC3FD8E-C1B1-457F-B59E-FBB61933BE7D}"/>
    <cellStyle name="쉼표 [0] 11" xfId="17978" hidden="1" xr:uid="{62DBDEED-64A6-488E-8CF3-52FBE100F00C}"/>
    <cellStyle name="쉼표 [0] 11" xfId="17977" hidden="1" xr:uid="{5561C515-1E38-47C7-BB41-4A76D00E259C}"/>
    <cellStyle name="쉼표 [0] 11" xfId="17979" hidden="1" xr:uid="{EBC2F982-664F-4A0B-A897-102C4E226DF7}"/>
    <cellStyle name="쉼표 [0] 11" xfId="17983" hidden="1" xr:uid="{3BC8AE6F-97B6-4B47-9969-D0F91B340FC3}"/>
    <cellStyle name="쉼표 [0] 11" xfId="17985" hidden="1" xr:uid="{78F5ABEB-3E9E-47AF-A49B-EAB36728F4DA}"/>
    <cellStyle name="쉼표 [0] 11" xfId="17984" hidden="1" xr:uid="{6372F6B3-EB6A-49C5-BD90-FDB69DA6A444}"/>
    <cellStyle name="쉼표 [0] 11" xfId="17986" hidden="1" xr:uid="{AE05850C-F1AB-4123-9F6A-5B2FBCAF4380}"/>
    <cellStyle name="쉼표 [0] 11" xfId="17990" hidden="1" xr:uid="{4A643591-3FF7-4DAE-B482-0B5B62F59C58}"/>
    <cellStyle name="쉼표 [0] 11" xfId="17992" hidden="1" xr:uid="{A6CB19B9-FC76-4842-80F8-63E967A8F884}"/>
    <cellStyle name="쉼표 [0] 11" xfId="17991" hidden="1" xr:uid="{1C5B536A-8F86-49A4-BF8B-04FA24E52C86}"/>
    <cellStyle name="쉼표 [0] 11" xfId="17993" hidden="1" xr:uid="{2B36234E-AF04-4560-823E-6A8375EEB072}"/>
    <cellStyle name="쉼표 [0] 11" xfId="17997" hidden="1" xr:uid="{E86A105B-AC58-45CC-942A-844A81BCFEB7}"/>
    <cellStyle name="쉼표 [0] 11" xfId="17999" hidden="1" xr:uid="{C132E071-6B1A-42D5-9556-756FE9181473}"/>
    <cellStyle name="쉼표 [0] 11" xfId="17998" hidden="1" xr:uid="{DCB31E45-20EF-47FD-B807-1E332B51B6F2}"/>
    <cellStyle name="쉼표 [0] 11" xfId="18000" hidden="1" xr:uid="{3E60E8B3-5C26-4D99-9B43-A47AA7A5677B}"/>
    <cellStyle name="쉼표 [0] 11" xfId="18004" hidden="1" xr:uid="{E57ED228-1F76-4CDB-A910-721225270302}"/>
    <cellStyle name="쉼표 [0] 11" xfId="17839" hidden="1" xr:uid="{9CE3AD68-E8A6-4C00-9937-70012860D5F5}"/>
    <cellStyle name="쉼표 [0] 11" xfId="17788" hidden="1" xr:uid="{314BB160-6FBF-4579-8CC8-3C477F5BF06F}"/>
    <cellStyle name="쉼표 [0] 11" xfId="17779" hidden="1" xr:uid="{C740FF22-A7CF-45A3-BE05-912A0114E3B5}"/>
    <cellStyle name="쉼표 [0] 11" xfId="17782" hidden="1" xr:uid="{D912A179-4EBC-4366-956A-D0354ADAC4DD}"/>
    <cellStyle name="쉼표 [0] 11" xfId="18013" hidden="1" xr:uid="{0CBB7AF9-FFA4-436E-9C38-3141929D5C74}"/>
    <cellStyle name="쉼표 [0] 11" xfId="18012" hidden="1" xr:uid="{53E1930A-C8A7-4D5E-B732-51D4D0582888}"/>
    <cellStyle name="쉼표 [0] 11" xfId="18014" hidden="1" xr:uid="{DBF0E48A-39B4-41EF-BC26-98BE96748692}"/>
    <cellStyle name="쉼표 [0] 11" xfId="18018" hidden="1" xr:uid="{51CAB5A7-7D37-492B-91A5-E28DCC3335C0}"/>
    <cellStyle name="쉼표 [0] 11" xfId="18020" hidden="1" xr:uid="{07911A56-36D7-414C-8D8F-62973C2B9CC8}"/>
    <cellStyle name="쉼표 [0] 11" xfId="18019" hidden="1" xr:uid="{0E8990D7-8E57-43BD-A0A1-FE086DC0C9CE}"/>
    <cellStyle name="쉼표 [0] 11" xfId="18021" hidden="1" xr:uid="{F1534513-74AA-479C-B948-86FAF5FAE1E3}"/>
    <cellStyle name="쉼표 [0] 11" xfId="18025" hidden="1" xr:uid="{1E913E61-CA45-47E0-BA22-4B76DECEDD88}"/>
    <cellStyle name="쉼표 [0] 11" xfId="18027" hidden="1" xr:uid="{B7CD4E31-A183-43B7-A156-9FE6D15A73F3}"/>
    <cellStyle name="쉼표 [0] 11" xfId="18026" hidden="1" xr:uid="{8E5B779E-695E-4694-96AF-4D7D6EDD32BA}"/>
    <cellStyle name="쉼표 [0] 11" xfId="18028" hidden="1" xr:uid="{EFC7E482-F5B8-4AB5-BD46-5DA323F836B0}"/>
    <cellStyle name="쉼표 [0] 11" xfId="18032" hidden="1" xr:uid="{197B75B0-C2E2-442B-BC04-C9D2D795ED3A}"/>
    <cellStyle name="쉼표 [0] 11" xfId="18034" hidden="1" xr:uid="{C321B10A-D65E-4351-B4A9-59E668FAA210}"/>
    <cellStyle name="쉼표 [0] 11" xfId="18033" hidden="1" xr:uid="{D6606921-4FB1-4324-9632-F0AD3192A5D1}"/>
    <cellStyle name="쉼표 [0] 11" xfId="18035" hidden="1" xr:uid="{11245BCC-2178-4E7E-B936-EAC8523E115B}"/>
    <cellStyle name="쉼표 [0] 11" xfId="18039" hidden="1" xr:uid="{131F4CB3-C077-4F13-9383-38515F0B1799}"/>
    <cellStyle name="쉼표 [0] 11" xfId="18041" hidden="1" xr:uid="{CDE21C43-88D5-42F2-A001-64E82EF8CA8D}"/>
    <cellStyle name="쉼표 [0] 11" xfId="18040" hidden="1" xr:uid="{55DFC8BA-86E9-4A14-913D-0CD9EE6E7009}"/>
    <cellStyle name="쉼표 [0] 11" xfId="18042" hidden="1" xr:uid="{950F3D4E-FFFF-44B6-9C9F-C5C6415F327A}"/>
    <cellStyle name="쉼표 [0] 11" xfId="18046" hidden="1" xr:uid="{92C96BDE-D318-495C-8B99-A83A0BD94235}"/>
    <cellStyle name="쉼표 [0] 11" xfId="18055" hidden="1" xr:uid="{D590E3B0-3E97-4731-956A-DD1E6F57B21F}"/>
    <cellStyle name="쉼표 [0] 11" xfId="18054" hidden="1" xr:uid="{779F55BB-11D8-4C5F-9D00-9776E26F6D8F}"/>
    <cellStyle name="쉼표 [0] 11" xfId="18056" hidden="1" xr:uid="{12CF5227-CF55-41A2-AD52-E7DF699FA166}"/>
    <cellStyle name="쉼표 [0] 11" xfId="18060" hidden="1" xr:uid="{02615991-1B43-4E97-89CC-CE9CE8C9F474}"/>
    <cellStyle name="쉼표 [0] 11" xfId="18062" hidden="1" xr:uid="{91DF1881-4438-42D8-A571-A255A24EF089}"/>
    <cellStyle name="쉼표 [0] 11" xfId="18061" hidden="1" xr:uid="{D668BF17-EA03-4BF3-A865-41C3D5D6C550}"/>
    <cellStyle name="쉼표 [0] 11" xfId="18063" hidden="1" xr:uid="{DDCD2627-3679-4E05-AF94-3726BBFC3108}"/>
    <cellStyle name="쉼표 [0] 11" xfId="18067" hidden="1" xr:uid="{7B485E36-0B58-4107-844A-B70399C48275}"/>
    <cellStyle name="쉼표 [0] 11" xfId="18069" hidden="1" xr:uid="{4D1C5E73-1166-411D-ACE3-E012ACF3E111}"/>
    <cellStyle name="쉼표 [0] 11" xfId="18068" hidden="1" xr:uid="{A4F1712E-6C0B-4ACE-B8E0-B319BFFD6CA3}"/>
    <cellStyle name="쉼표 [0] 11" xfId="18070" hidden="1" xr:uid="{0F4B0E40-34EB-46FC-AB8E-0841861130EE}"/>
    <cellStyle name="쉼표 [0] 11" xfId="18074" hidden="1" xr:uid="{6680E740-7906-4FD9-8627-447A43D79734}"/>
    <cellStyle name="쉼표 [0] 11" xfId="18076" hidden="1" xr:uid="{5ED95CAE-0B7E-4B30-9193-A2D276A35F8C}"/>
    <cellStyle name="쉼표 [0] 11" xfId="18075" hidden="1" xr:uid="{66BE9C30-EE56-4B23-91AD-14F58CF82C62}"/>
    <cellStyle name="쉼표 [0] 11" xfId="18077" hidden="1" xr:uid="{57DAC70D-D094-4AC1-8BEF-CA42987A3CEB}"/>
    <cellStyle name="쉼표 [0] 11" xfId="18081" hidden="1" xr:uid="{2FB6E1C7-B862-4F0E-AE0C-B0BD7BCC633E}"/>
    <cellStyle name="쉼표 [0] 11" xfId="18083" hidden="1" xr:uid="{8838F593-7954-48A8-AEBB-930E073EF429}"/>
    <cellStyle name="쉼표 [0] 11" xfId="18082" hidden="1" xr:uid="{6C05E44E-C782-498A-97B8-B30850B7CCB9}"/>
    <cellStyle name="쉼표 [0] 11" xfId="18084" hidden="1" xr:uid="{17D61014-A342-4FE1-AA72-BDAC5962F8EA}"/>
    <cellStyle name="쉼표 [0] 11" xfId="18088" hidden="1" xr:uid="{49A7F8BD-3690-4F3B-A85A-AC9109D77E79}"/>
    <cellStyle name="쉼표 [0] 11" xfId="16722" hidden="1" xr:uid="{07B2CF79-0072-4367-82C5-A65878621ED9}"/>
    <cellStyle name="쉼표 [0] 11" xfId="17294" hidden="1" xr:uid="{8215E93D-2C06-4C9A-9179-E102374A1B78}"/>
    <cellStyle name="쉼표 [0] 11" xfId="16585" hidden="1" xr:uid="{601473F4-EA05-4B2C-949F-90983537D2AA}"/>
    <cellStyle name="쉼표 [0] 11" xfId="14722" hidden="1" xr:uid="{F243B900-F845-48DD-B091-B8230FBE24AD}"/>
    <cellStyle name="쉼표 [0] 11" xfId="18100" hidden="1" xr:uid="{76332C4D-5627-4D23-BE5E-0402894AC63A}"/>
    <cellStyle name="쉼표 [0] 11" xfId="18099" hidden="1" xr:uid="{2E3179C8-FB62-472E-A7C8-FBE573CBA06E}"/>
    <cellStyle name="쉼표 [0] 11" xfId="18101" hidden="1" xr:uid="{3EAD7575-9DE8-4A02-9857-D83941AA67B1}"/>
    <cellStyle name="쉼표 [0] 11" xfId="18105" hidden="1" xr:uid="{C55BEB14-E663-4306-A335-5BB8468784F8}"/>
    <cellStyle name="쉼표 [0] 11" xfId="18107" hidden="1" xr:uid="{69EEBA04-9261-4E37-9739-69B8589CFCAC}"/>
    <cellStyle name="쉼표 [0] 11" xfId="18106" hidden="1" xr:uid="{40851602-07DA-4BA1-BA1B-7B71ECE09FE3}"/>
    <cellStyle name="쉼표 [0] 11" xfId="18108" hidden="1" xr:uid="{19476213-02AB-495C-8089-3EC48B5850FE}"/>
    <cellStyle name="쉼표 [0] 11" xfId="18112" hidden="1" xr:uid="{E1FD1D32-5678-47ED-A0BD-72D197A4BA56}"/>
    <cellStyle name="쉼표 [0] 11" xfId="18114" hidden="1" xr:uid="{74C3E874-17FD-4720-8A11-8C60C64CCEAC}"/>
    <cellStyle name="쉼표 [0] 11" xfId="18113" hidden="1" xr:uid="{9860018A-61F3-4B53-B5C9-1B533FB3D75E}"/>
    <cellStyle name="쉼표 [0] 11" xfId="18115" hidden="1" xr:uid="{CF23106A-A2B5-4074-BC1F-1CF70AB8A224}"/>
    <cellStyle name="쉼표 [0] 11" xfId="18119" hidden="1" xr:uid="{C3315EC3-54C3-4B40-8CD7-EAE5AAE09C59}"/>
    <cellStyle name="쉼표 [0] 11" xfId="18121" hidden="1" xr:uid="{14975B0F-CA00-495E-82A7-B1FF7EF3A5D3}"/>
    <cellStyle name="쉼표 [0] 11" xfId="18120" hidden="1" xr:uid="{3B2C8FB5-7490-45D5-913F-6D7D31DFB7EB}"/>
    <cellStyle name="쉼표 [0] 11" xfId="18122" hidden="1" xr:uid="{784906E9-0DCB-4961-858D-F80BC74741D8}"/>
    <cellStyle name="쉼표 [0] 11" xfId="18126" hidden="1" xr:uid="{41EC9751-3F6D-45B5-BF38-1FE78A22CE90}"/>
    <cellStyle name="쉼표 [0] 11" xfId="18128" hidden="1" xr:uid="{13A8DE92-1404-4C56-9D24-A9B3702BC9AA}"/>
    <cellStyle name="쉼표 [0] 11" xfId="18127" hidden="1" xr:uid="{7984CFD8-7891-41B1-AFD1-219DC1A0751E}"/>
    <cellStyle name="쉼표 [0] 11" xfId="18129" hidden="1" xr:uid="{D8233C06-F4C1-4CC9-B330-6CC50D8DF700}"/>
    <cellStyle name="쉼표 [0] 11" xfId="18133" hidden="1" xr:uid="{C96DE8BD-280B-421B-966C-D541BC825E98}"/>
    <cellStyle name="쉼표 [0] 11" xfId="18146" hidden="1" xr:uid="{81248627-CE9A-4498-8D6D-7FFB91BEF194}"/>
    <cellStyle name="쉼표 [0] 11" xfId="18145" hidden="1" xr:uid="{9CF85284-A3CC-47CB-A769-237B5DD90FB0}"/>
    <cellStyle name="쉼표 [0] 11" xfId="18147" hidden="1" xr:uid="{2A6F934D-2C47-441D-B48B-AFCA2BFA893F}"/>
    <cellStyle name="쉼표 [0] 11" xfId="18151" hidden="1" xr:uid="{90DF73F8-532A-4ECE-A429-D1CA822B91CC}"/>
    <cellStyle name="쉼표 [0] 11" xfId="18153" hidden="1" xr:uid="{B91B3ED0-B48A-4283-8DD8-6CC6CA7EA8A1}"/>
    <cellStyle name="쉼표 [0] 11" xfId="18152" hidden="1" xr:uid="{EE10D358-4C75-4FC6-9C12-EBBC204BAEDC}"/>
    <cellStyle name="쉼표 [0] 11" xfId="18154" hidden="1" xr:uid="{7BD21593-ED67-4A4B-84A7-E5535AB844D4}"/>
    <cellStyle name="쉼표 [0] 11" xfId="18158" hidden="1" xr:uid="{35618A8B-F91A-4885-ACAE-833FB4647134}"/>
    <cellStyle name="쉼표 [0] 11" xfId="18160" hidden="1" xr:uid="{B4141431-E886-48B9-A801-97DD9B27DB79}"/>
    <cellStyle name="쉼표 [0] 11" xfId="18159" hidden="1" xr:uid="{F9C8B4D0-C7F9-4213-9836-A51B6A1D6409}"/>
    <cellStyle name="쉼표 [0] 11" xfId="18161" hidden="1" xr:uid="{F6A66BE2-BBFA-41F5-B757-7E98CF73DB4F}"/>
    <cellStyle name="쉼표 [0] 11" xfId="18165" hidden="1" xr:uid="{4DD3A526-656F-4796-AEAE-46641DC90212}"/>
    <cellStyle name="쉼표 [0] 11" xfId="18167" hidden="1" xr:uid="{EB27843A-78F8-4DD9-BB5C-30C8A13CADF6}"/>
    <cellStyle name="쉼표 [0] 11" xfId="18166" hidden="1" xr:uid="{6A021444-92EE-470C-A9E3-72AB9EF3B1B6}"/>
    <cellStyle name="쉼표 [0] 11" xfId="18168" hidden="1" xr:uid="{72AFCB53-1CF1-44BE-AD3D-C2536085FE4C}"/>
    <cellStyle name="쉼표 [0] 11" xfId="18172" hidden="1" xr:uid="{EE6C2107-6D42-47B7-BE1E-89106E6467B5}"/>
    <cellStyle name="쉼표 [0] 11" xfId="18174" hidden="1" xr:uid="{9D034A1D-E3E6-4667-8CE4-925B68BAC0C8}"/>
    <cellStyle name="쉼표 [0] 11" xfId="18173" hidden="1" xr:uid="{6903349D-A617-4172-9F6F-0C83857C95D6}"/>
    <cellStyle name="쉼표 [0] 11" xfId="18175" hidden="1" xr:uid="{DB8C176A-8868-402E-B32E-494F51BE5E81}"/>
    <cellStyle name="쉼표 [0] 11" xfId="18179" hidden="1" xr:uid="{91513137-B8AC-40AC-B4D8-E67C3687ABA8}"/>
    <cellStyle name="쉼표 [0] 11" xfId="18191" hidden="1" xr:uid="{18CAC017-EAEB-4B58-8628-834DF60DC5E9}"/>
    <cellStyle name="쉼표 [0] 11" xfId="18190" hidden="1" xr:uid="{6E8D95DE-DC62-43CA-8BFE-089E41246638}"/>
    <cellStyle name="쉼표 [0] 11" xfId="18192" hidden="1" xr:uid="{553AD686-5026-46F1-AA3D-699020016579}"/>
    <cellStyle name="쉼표 [0] 11" xfId="18196" hidden="1" xr:uid="{47ED49B9-9308-4D59-BAF8-EA59653C34BF}"/>
    <cellStyle name="쉼표 [0] 11" xfId="18198" hidden="1" xr:uid="{EEC617C4-042D-4F38-AC38-2A9BDD5F11AE}"/>
    <cellStyle name="쉼표 [0] 11" xfId="18197" hidden="1" xr:uid="{AE22F8F4-FF0D-4631-8471-AB88BB6CD569}"/>
    <cellStyle name="쉼표 [0] 11" xfId="18199" hidden="1" xr:uid="{C4940317-FE49-4FD2-916C-BCD6FDE1646C}"/>
    <cellStyle name="쉼표 [0] 11" xfId="18203" hidden="1" xr:uid="{C47FA230-4015-4BF9-9F2B-71C0629429E4}"/>
    <cellStyle name="쉼표 [0] 11" xfId="18205" hidden="1" xr:uid="{89AB9097-15EF-42E3-AEEE-1FE1E217F231}"/>
    <cellStyle name="쉼표 [0] 11" xfId="18204" hidden="1" xr:uid="{0D7FE9E4-6316-4651-AE6D-6DEA5F195AE7}"/>
    <cellStyle name="쉼표 [0] 11" xfId="18206" hidden="1" xr:uid="{FCB17357-CE42-4CFF-B1BC-99777B13F3BF}"/>
    <cellStyle name="쉼표 [0] 11" xfId="18210" hidden="1" xr:uid="{B5DC47A1-D86B-446E-9F7D-F42D3CBC1384}"/>
    <cellStyle name="쉼표 [0] 11" xfId="18212" hidden="1" xr:uid="{D12420DF-D10E-4278-AADA-5143DA8EC914}"/>
    <cellStyle name="쉼표 [0] 11" xfId="18211" hidden="1" xr:uid="{313A8AAD-B247-4A0E-AC26-2D211FD6EB95}"/>
    <cellStyle name="쉼표 [0] 11" xfId="18213" hidden="1" xr:uid="{684FFA1F-B463-42CE-8FC5-B35947F66D7D}"/>
    <cellStyle name="쉼표 [0] 11" xfId="18217" hidden="1" xr:uid="{61083FE1-EA7E-40EF-87DE-CE954A8C8EB3}"/>
    <cellStyle name="쉼표 [0] 11" xfId="18219" hidden="1" xr:uid="{0243711E-9C4F-4578-82C2-8E03B256B736}"/>
    <cellStyle name="쉼표 [0] 11" xfId="18218" hidden="1" xr:uid="{8F94CA5C-13A1-4288-8F7F-E32E718918D3}"/>
    <cellStyle name="쉼표 [0] 11" xfId="18220" hidden="1" xr:uid="{53283EEB-4DF0-4C17-875A-1CD8F263F383}"/>
    <cellStyle name="쉼표 [0] 11" xfId="18224" hidden="1" xr:uid="{D093A6DB-4EE6-4610-BC32-52D98309A5D9}"/>
    <cellStyle name="쉼표 [0] 11" xfId="18227" hidden="1" xr:uid="{62533395-5FB6-4FE2-A64D-2530B7C4629C}"/>
    <cellStyle name="쉼표 [0] 11" xfId="18226" hidden="1" xr:uid="{EB090278-5113-4E40-AED7-A4F9DA588868}"/>
    <cellStyle name="쉼표 [0] 11" xfId="18228" hidden="1" xr:uid="{3519D8F7-6FF2-4CEA-B1DD-2962477F787D}"/>
    <cellStyle name="쉼표 [0] 11" xfId="18232" hidden="1" xr:uid="{C491FA86-7BA4-4212-AC67-274264B8F4A1}"/>
    <cellStyle name="쉼표 [0] 11" xfId="18245" hidden="1" xr:uid="{59CD799E-766A-4421-A6DE-E5E99EF5CBBF}"/>
    <cellStyle name="쉼표 [0] 11" xfId="18244" hidden="1" xr:uid="{E69887C6-3587-4ABD-9BE0-BE9901F45F57}"/>
    <cellStyle name="쉼표 [0] 11" xfId="18246" hidden="1" xr:uid="{ED2E949A-3836-4DEE-8AFE-3A03E4E2DF9B}"/>
    <cellStyle name="쉼표 [0] 11" xfId="18250" hidden="1" xr:uid="{E5E60349-912D-4D6B-ABC5-A05E09647145}"/>
    <cellStyle name="쉼표 [0] 11" xfId="18252" hidden="1" xr:uid="{EB77CAEE-7046-46E7-9D53-B32866151D51}"/>
    <cellStyle name="쉼표 [0] 11" xfId="18251" hidden="1" xr:uid="{A4881A92-E378-41DC-A973-F0C9EEE920D7}"/>
    <cellStyle name="쉼표 [0] 11" xfId="18253" hidden="1" xr:uid="{57820F1A-4593-4CDA-9897-DEE51DFB5CE8}"/>
    <cellStyle name="쉼표 [0] 11" xfId="18257" hidden="1" xr:uid="{B8A98361-7DB4-4BCC-86AD-EF957F570504}"/>
    <cellStyle name="쉼표 [0] 11" xfId="18259" hidden="1" xr:uid="{C01438AD-2B45-4AC1-A30B-ECC93C4C3012}"/>
    <cellStyle name="쉼표 [0] 11" xfId="18258" hidden="1" xr:uid="{9391A7F5-BA6C-4734-AB4F-9CC5A69C0A5E}"/>
    <cellStyle name="쉼표 [0] 11" xfId="18260" hidden="1" xr:uid="{A5AF43B7-7107-4707-9231-FE5E6AA3EF57}"/>
    <cellStyle name="쉼표 [0] 11" xfId="18264" hidden="1" xr:uid="{77150DEA-6652-4260-AF37-8FCFDC071F36}"/>
    <cellStyle name="쉼표 [0] 11" xfId="18266" hidden="1" xr:uid="{FD363D17-D00D-46BC-A968-9BAF2EF20513}"/>
    <cellStyle name="쉼표 [0] 11" xfId="18265" hidden="1" xr:uid="{F1CB1DD7-A61F-4F28-A3A7-E7BA59B5CC4E}"/>
    <cellStyle name="쉼표 [0] 11" xfId="18267" hidden="1" xr:uid="{24B6F1BB-7493-42FE-A99A-F220BC7A214D}"/>
    <cellStyle name="쉼표 [0] 11" xfId="18271" hidden="1" xr:uid="{F921357D-EE61-4257-9B9C-5DC24FEC9AF5}"/>
    <cellStyle name="쉼표 [0] 11" xfId="18273" hidden="1" xr:uid="{BE371688-52E7-4D37-ADD7-4273D1BF445B}"/>
    <cellStyle name="쉼표 [0] 11" xfId="18272" hidden="1" xr:uid="{47A053BF-D86C-4440-B31C-6171AF562843}"/>
    <cellStyle name="쉼표 [0] 11" xfId="18274" hidden="1" xr:uid="{2E83F87A-13A6-4E80-A6DE-081FFBB08889}"/>
    <cellStyle name="쉼표 [0] 11" xfId="18278" hidden="1" xr:uid="{B140F55C-0043-45A7-B5D7-2D2C9482CDED}"/>
    <cellStyle name="쉼표 [0] 11" xfId="18287" hidden="1" xr:uid="{927CFD1B-E8C1-4070-A35C-EA09B0AEC6E3}"/>
    <cellStyle name="쉼표 [0] 11" xfId="18286" hidden="1" xr:uid="{7896BE2F-A72E-4A8B-A7A7-866D71DA312D}"/>
    <cellStyle name="쉼표 [0] 11" xfId="18288" hidden="1" xr:uid="{9F201FB7-8091-4853-BE1B-51ED1D2F05CB}"/>
    <cellStyle name="쉼표 [0] 11" xfId="18292" hidden="1" xr:uid="{468F3BFA-E67F-4023-844B-F82FB42340B7}"/>
    <cellStyle name="쉼표 [0] 11" xfId="18294" hidden="1" xr:uid="{019713D3-5A76-4E49-9810-E69D5BC165EF}"/>
    <cellStyle name="쉼표 [0] 11" xfId="18293" hidden="1" xr:uid="{CC4F6D18-179E-4EB0-9204-35A5AFC06D9A}"/>
    <cellStyle name="쉼표 [0] 11" xfId="18295" hidden="1" xr:uid="{A8D1B555-E8E7-4515-AF5C-1E31A9B661C7}"/>
    <cellStyle name="쉼표 [0] 11" xfId="18299" hidden="1" xr:uid="{9700760B-8D0A-4E4D-9E1F-EC6864CC66E6}"/>
    <cellStyle name="쉼표 [0] 11" xfId="18301" hidden="1" xr:uid="{5A42ACF4-8F51-4BAC-B871-4E4D6487FFC1}"/>
    <cellStyle name="쉼표 [0] 11" xfId="18300" hidden="1" xr:uid="{A8F18307-CF8B-4088-A1D3-6AA56013C7AE}"/>
    <cellStyle name="쉼표 [0] 11" xfId="18302" hidden="1" xr:uid="{E044876F-64F3-4457-8A89-1A27BEA97996}"/>
    <cellStyle name="쉼표 [0] 11" xfId="18306" hidden="1" xr:uid="{F7EB1EB7-BC67-4295-8DF8-ED6E40DA755F}"/>
    <cellStyle name="쉼표 [0] 11" xfId="18308" hidden="1" xr:uid="{44525FEF-6DB1-4BF3-BCD7-D47A3DDBEDE2}"/>
    <cellStyle name="쉼표 [0] 11" xfId="18307" hidden="1" xr:uid="{AE65B231-08E1-439D-BC96-D26C86908070}"/>
    <cellStyle name="쉼표 [0] 11" xfId="18309" hidden="1" xr:uid="{47BD28E6-8A33-420B-845A-7B3C4564769C}"/>
    <cellStyle name="쉼표 [0] 11" xfId="18313" hidden="1" xr:uid="{2DDDE78E-20A9-4AD9-8FC6-E3342D220B56}"/>
    <cellStyle name="쉼표 [0] 11" xfId="18315" hidden="1" xr:uid="{B1558272-D95B-467B-B8A4-4E0F5A339430}"/>
    <cellStyle name="쉼표 [0] 11" xfId="18314" hidden="1" xr:uid="{135EED23-4C32-4C01-BCB3-2B40D48E6DBD}"/>
    <cellStyle name="쉼표 [0] 11" xfId="18316" hidden="1" xr:uid="{A291BD34-1F1E-4A05-96F6-9C47EAD55462}"/>
    <cellStyle name="쉼표 [0] 11" xfId="18320" hidden="1" xr:uid="{41B4DFE4-7CA2-4CC2-9081-656D807433CB}"/>
    <cellStyle name="쉼표 [0] 11" xfId="18187" hidden="1" xr:uid="{C6F51FFB-B478-4A57-8BB9-34806AE88E84}"/>
    <cellStyle name="쉼표 [0] 11" xfId="18186" hidden="1" xr:uid="{B27D0B8B-AB74-4263-8AD5-EB1FF2BD8F04}"/>
    <cellStyle name="쉼표 [0] 11" xfId="18188" hidden="1" xr:uid="{9A3ADB5D-3490-4A97-B3EB-D473F044F0BC}"/>
    <cellStyle name="쉼표 [0] 11" xfId="18225" hidden="1" xr:uid="{B4A29924-9D87-4693-B539-9912EE2DD6B2}"/>
    <cellStyle name="쉼표 [0] 11" xfId="18330" hidden="1" xr:uid="{2211595E-6F96-4105-B94D-8052607F87D3}"/>
    <cellStyle name="쉼표 [0] 11" xfId="18329" hidden="1" xr:uid="{D60C4D7F-8F40-43D3-B374-9875C82A39A1}"/>
    <cellStyle name="쉼표 [0] 11" xfId="18331" hidden="1" xr:uid="{67BCE2F1-8FFB-4733-BCD3-26459ADBEE8C}"/>
    <cellStyle name="쉼표 [0] 11" xfId="18335" hidden="1" xr:uid="{6A8BC670-3777-4517-8641-063D8A6A9994}"/>
    <cellStyle name="쉼표 [0] 11" xfId="18337" hidden="1" xr:uid="{99F4756F-B106-44BF-B3DA-67910417E94D}"/>
    <cellStyle name="쉼표 [0] 11" xfId="18336" hidden="1" xr:uid="{8C00B42A-C676-4A31-908E-E11EF33DA489}"/>
    <cellStyle name="쉼표 [0] 11" xfId="18338" hidden="1" xr:uid="{D9C68524-DCDE-4E1B-A094-598EDF72CE35}"/>
    <cellStyle name="쉼표 [0] 11" xfId="18342" hidden="1" xr:uid="{CE395116-5D7C-47E5-9E3D-B278C623AF48}"/>
    <cellStyle name="쉼표 [0] 11" xfId="18344" hidden="1" xr:uid="{6276A7E8-9200-49A5-972F-872A26E4D9FB}"/>
    <cellStyle name="쉼표 [0] 11" xfId="18343" hidden="1" xr:uid="{5A56DC55-7B3D-421C-931E-B170CCD90382}"/>
    <cellStyle name="쉼표 [0] 11" xfId="18345" hidden="1" xr:uid="{0810D839-6A48-4FCC-BEB0-DE7A7F059F4A}"/>
    <cellStyle name="쉼표 [0] 11" xfId="18349" hidden="1" xr:uid="{F45DC42A-89D8-4630-BF3B-3EA63E79BF88}"/>
    <cellStyle name="쉼표 [0] 11" xfId="18351" hidden="1" xr:uid="{FC72D42B-E008-466D-A162-758E12862CE3}"/>
    <cellStyle name="쉼표 [0] 11" xfId="18350" hidden="1" xr:uid="{24251BE6-214B-4D27-84E5-EEC47D98DACA}"/>
    <cellStyle name="쉼표 [0] 11" xfId="18352" hidden="1" xr:uid="{BF516F47-926E-4C85-88AE-64754B883CFB}"/>
    <cellStyle name="쉼표 [0] 11" xfId="18356" hidden="1" xr:uid="{5696A9AF-8225-41AB-9762-29E890915785}"/>
    <cellStyle name="쉼표 [0] 11" xfId="18358" hidden="1" xr:uid="{7DD64B25-C146-4203-9F19-03244FA9AEC2}"/>
    <cellStyle name="쉼표 [0] 11" xfId="18357" hidden="1" xr:uid="{AFF05F74-7E5B-4FDD-8DD6-38987D4EED23}"/>
    <cellStyle name="쉼표 [0] 11" xfId="18359" hidden="1" xr:uid="{B9972742-2472-4CDB-9A8C-B52CA8F43993}"/>
    <cellStyle name="쉼표 [0] 11" xfId="18363" hidden="1" xr:uid="{1019F08B-7411-4CB3-BCAA-3F5BF738DD8E}"/>
    <cellStyle name="쉼표 [0] 11" xfId="18372" hidden="1" xr:uid="{082B9B7C-32CC-49F7-871B-AA597224E891}"/>
    <cellStyle name="쉼표 [0] 11" xfId="18371" hidden="1" xr:uid="{34CF4F99-E3CF-49FC-86BF-46D440C8BE78}"/>
    <cellStyle name="쉼표 [0] 11" xfId="18373" hidden="1" xr:uid="{090100C3-FEE8-455A-924B-24BAF65FBE5C}"/>
    <cellStyle name="쉼표 [0] 11" xfId="18377" hidden="1" xr:uid="{FE741B1D-0298-400D-90CD-5BA39F470325}"/>
    <cellStyle name="쉼표 [0] 11" xfId="18379" hidden="1" xr:uid="{6277846D-29EB-4B02-938C-01DA9EC05B18}"/>
    <cellStyle name="쉼표 [0] 11" xfId="18378" hidden="1" xr:uid="{BFA57883-0579-4664-B00E-85CEFA457B92}"/>
    <cellStyle name="쉼표 [0] 11" xfId="18380" hidden="1" xr:uid="{801EC248-BC87-4B19-A5FC-AE600A561523}"/>
    <cellStyle name="쉼표 [0] 11" xfId="18384" hidden="1" xr:uid="{86AEF3B7-56A0-493B-8286-31ACB3D68E06}"/>
    <cellStyle name="쉼표 [0] 11" xfId="18386" hidden="1" xr:uid="{D5D922DE-FCB7-49EF-8184-BED1A71097E0}"/>
    <cellStyle name="쉼표 [0] 11" xfId="18385" hidden="1" xr:uid="{1AF72748-7FF2-4DC4-A772-C0CD6669E19B}"/>
    <cellStyle name="쉼표 [0] 11" xfId="18387" hidden="1" xr:uid="{1A051678-E2F8-4E88-8EC3-BC88357B0E59}"/>
    <cellStyle name="쉼표 [0] 11" xfId="18391" hidden="1" xr:uid="{B83B14BF-7AEE-441F-AAED-A98DE2872B17}"/>
    <cellStyle name="쉼표 [0] 11" xfId="18393" hidden="1" xr:uid="{C176BA65-445D-4226-8A9F-FAB8746F0188}"/>
    <cellStyle name="쉼표 [0] 11" xfId="18392" hidden="1" xr:uid="{A6249862-932B-4495-B03F-AE235B36265E}"/>
    <cellStyle name="쉼표 [0] 11" xfId="18394" hidden="1" xr:uid="{88526FC9-5EF8-41AA-9C36-FFF6EC09C88F}"/>
    <cellStyle name="쉼표 [0] 11" xfId="18398" hidden="1" xr:uid="{BBB4D07D-8C53-406A-BF92-0DBE6D9E6F08}"/>
    <cellStyle name="쉼표 [0] 11" xfId="18400" hidden="1" xr:uid="{60A04DAE-EF78-483D-8B5D-EDEECD0E385C}"/>
    <cellStyle name="쉼표 [0] 11" xfId="18399" hidden="1" xr:uid="{C59D6E16-74FD-4E34-AC00-EDACE30194D2}"/>
    <cellStyle name="쉼표 [0] 11" xfId="18401" hidden="1" xr:uid="{65A63E78-2918-4B67-A738-9230339BAD44}"/>
    <cellStyle name="쉼표 [0] 11" xfId="18405" hidden="1" xr:uid="{2FF89742-2B88-4A47-90FB-EAA67521035E}"/>
    <cellStyle name="쉼표 [0] 11" xfId="18240" hidden="1" xr:uid="{382C0628-6A0A-477D-AC04-1AD678E08C61}"/>
    <cellStyle name="쉼표 [0] 11" xfId="18189" hidden="1" xr:uid="{7AC74430-9CE7-4D69-B522-EB6F3581E72D}"/>
    <cellStyle name="쉼표 [0] 11" xfId="18180" hidden="1" xr:uid="{B4D892A3-A5A0-4EBD-93CF-D6CC24DB60D1}"/>
    <cellStyle name="쉼표 [0] 11" xfId="18183" hidden="1" xr:uid="{04D8004E-0489-4306-8333-54F00D767DB9}"/>
    <cellStyle name="쉼표 [0] 11" xfId="18415" hidden="1" xr:uid="{A6B9201C-9109-454F-A0DE-DF1F064F2824}"/>
    <cellStyle name="쉼표 [0] 11" xfId="18414" hidden="1" xr:uid="{EC145DC7-3D00-44DE-8CD5-0E2966478B1C}"/>
    <cellStyle name="쉼표 [0] 11" xfId="18416" hidden="1" xr:uid="{480E3026-5B7F-4055-9D3F-A628B78A9390}"/>
    <cellStyle name="쉼표 [0] 11" xfId="18420" hidden="1" xr:uid="{ABA48583-D294-4C27-8D99-20B39C268B68}"/>
    <cellStyle name="쉼표 [0] 11" xfId="18422" hidden="1" xr:uid="{21A5D6AB-E640-4103-92D3-241C840930B9}"/>
    <cellStyle name="쉼표 [0] 11" xfId="18421" hidden="1" xr:uid="{870F41AD-6D6A-47D7-9A61-6E497F043E82}"/>
    <cellStyle name="쉼표 [0] 11" xfId="18423" hidden="1" xr:uid="{1803E88B-A458-4BB5-B6DF-3BB068EB6091}"/>
    <cellStyle name="쉼표 [0] 11" xfId="18427" hidden="1" xr:uid="{C0671AA7-3169-48E5-816F-F908F7BFEB19}"/>
    <cellStyle name="쉼표 [0] 11" xfId="18429" hidden="1" xr:uid="{93ACF21F-FE49-43C3-AEA6-69B69CB06515}"/>
    <cellStyle name="쉼표 [0] 11" xfId="18428" hidden="1" xr:uid="{BA8AAA9E-650E-4AEB-AAF1-9C5E7AA97B94}"/>
    <cellStyle name="쉼표 [0] 11" xfId="18430" hidden="1" xr:uid="{144E03B9-5061-4C9B-92A7-41BEB3BC6EA8}"/>
    <cellStyle name="쉼표 [0] 11" xfId="18434" hidden="1" xr:uid="{DAD5F088-0C82-4442-B4EA-CB2ABD9AB3AF}"/>
    <cellStyle name="쉼표 [0] 11" xfId="18436" hidden="1" xr:uid="{66C219A4-F471-45E3-849F-C46DAC9DE6D2}"/>
    <cellStyle name="쉼표 [0] 11" xfId="18435" hidden="1" xr:uid="{552B7FA6-E6B1-4870-8C95-6D1DCD2C0CA3}"/>
    <cellStyle name="쉼표 [0] 11" xfId="18437" hidden="1" xr:uid="{ED7CCA1F-7E53-4F03-B1AC-63526651F83F}"/>
    <cellStyle name="쉼표 [0] 11" xfId="18441" hidden="1" xr:uid="{FA2B2F5C-5BA1-4CF5-9D8C-DE8EE9BD745B}"/>
    <cellStyle name="쉼표 [0] 11" xfId="18443" hidden="1" xr:uid="{6AE5F8DD-6D47-4491-922E-5B63387177AB}"/>
    <cellStyle name="쉼표 [0] 11" xfId="18442" hidden="1" xr:uid="{22CD8431-FCCB-4D9C-BA2C-1A640A998EAE}"/>
    <cellStyle name="쉼표 [0] 11" xfId="18444" hidden="1" xr:uid="{63C5C730-629B-436C-9D33-055D5EAF0298}"/>
    <cellStyle name="쉼표 [0] 11" xfId="18448" hidden="1" xr:uid="{87970A16-F02B-4648-8347-5A00A9894FA9}"/>
    <cellStyle name="쉼표 [0] 11" xfId="18457" hidden="1" xr:uid="{A500B83D-0260-4254-8536-1FE4124F7BBF}"/>
    <cellStyle name="쉼표 [0] 11" xfId="18456" hidden="1" xr:uid="{CF1C5366-8E4F-40DE-81E0-B5AC025BD293}"/>
    <cellStyle name="쉼표 [0] 11" xfId="18458" hidden="1" xr:uid="{37626840-A2BB-4BCA-B6FD-9C25B490AEC8}"/>
    <cellStyle name="쉼표 [0] 11" xfId="18462" hidden="1" xr:uid="{28051A68-237D-448F-B080-21CDB2FB3A47}"/>
    <cellStyle name="쉼표 [0] 11" xfId="18464" hidden="1" xr:uid="{1F23EFE6-6CD7-4414-B6D8-12A49ABE668C}"/>
    <cellStyle name="쉼표 [0] 11" xfId="18463" hidden="1" xr:uid="{AD1D48EA-717E-4021-887D-6AA30F39FA81}"/>
    <cellStyle name="쉼표 [0] 11" xfId="18465" hidden="1" xr:uid="{E6D4D195-BB0F-4988-B4EF-49975126DC80}"/>
    <cellStyle name="쉼표 [0] 11" xfId="18469" hidden="1" xr:uid="{A822E02F-7D9E-4E1A-A6CB-98456FFE0684}"/>
    <cellStyle name="쉼표 [0] 11" xfId="18471" hidden="1" xr:uid="{DCF3F3B0-8F49-4EFE-80AF-E43CF7E61199}"/>
    <cellStyle name="쉼표 [0] 11" xfId="18470" hidden="1" xr:uid="{13CBC04C-5ECA-44BC-B9DC-D13F62F05732}"/>
    <cellStyle name="쉼표 [0] 11" xfId="18472" hidden="1" xr:uid="{641C5CA3-E958-4110-9221-24A40B4F4A66}"/>
    <cellStyle name="쉼표 [0] 11" xfId="18476" hidden="1" xr:uid="{B715CCDA-24D6-4F7D-9BB8-7477B3F09F5C}"/>
    <cellStyle name="쉼표 [0] 11" xfId="18478" hidden="1" xr:uid="{2D734743-9084-4F21-AF97-0303EF8912AB}"/>
    <cellStyle name="쉼표 [0] 11" xfId="18477" hidden="1" xr:uid="{91DBFD09-3A1C-4BAC-A9C2-0AF3FA6AB63E}"/>
    <cellStyle name="쉼표 [0] 11" xfId="18479" hidden="1" xr:uid="{DD0E7466-8784-4978-AC0E-73A8E326F6CE}"/>
    <cellStyle name="쉼표 [0] 11" xfId="18483" hidden="1" xr:uid="{32FD430F-AECA-487E-8E74-FA4DFA254376}"/>
    <cellStyle name="쉼표 [0] 11" xfId="18485" hidden="1" xr:uid="{F36B1CF4-27C2-4552-BCE2-736DE52A65A1}"/>
    <cellStyle name="쉼표 [0] 11" xfId="18484" hidden="1" xr:uid="{5E0F5FFA-2256-4F04-B7B2-0A7DC49D4869}"/>
    <cellStyle name="쉼표 [0] 11" xfId="18486" hidden="1" xr:uid="{587EF905-1681-4783-B19E-C1CD5CA5CA58}"/>
    <cellStyle name="쉼표 [0] 11" xfId="18490" hidden="1" xr:uid="{F5CFA2D5-296C-4656-B352-42C6328F8A67}"/>
    <cellStyle name="쉼표 [0] 11" xfId="19672" hidden="1" xr:uid="{5EFEBD51-3B4E-468B-AB71-EAB8E2AE0F37}"/>
    <cellStyle name="쉼표 [0] 11" xfId="19673" hidden="1" xr:uid="{0179014D-8EA2-4052-BF11-51117D67F8C5}"/>
    <cellStyle name="쉼표 [0] 11" xfId="19671" hidden="1" xr:uid="{7822226C-3553-41BC-A9DA-5E665738DB0A}"/>
    <cellStyle name="쉼표 [0] 11" xfId="19667" hidden="1" xr:uid="{10C7DF98-5BEC-4F29-8602-95C2CE04F6DB}"/>
    <cellStyle name="쉼표 [0] 11" xfId="19661" hidden="1" xr:uid="{C4965A0E-C974-4256-8A5D-BF0A1ED8AE36}"/>
    <cellStyle name="쉼표 [0] 11" xfId="19662" hidden="1" xr:uid="{6173A1EA-7337-4239-9234-F737BBFCC3C9}"/>
    <cellStyle name="쉼표 [0] 11" xfId="19660" hidden="1" xr:uid="{4D9E85C2-4FC0-46DC-891E-7F6CD52E6606}"/>
    <cellStyle name="쉼표 [0] 11" xfId="19656" hidden="1" xr:uid="{B7B2471A-7CE4-4C5D-A41C-85D3DD0CEB0E}"/>
    <cellStyle name="쉼표 [0] 11" xfId="19654" hidden="1" xr:uid="{94308103-CA94-497C-B0BA-9E10EEE69FC4}"/>
    <cellStyle name="쉼표 [0] 11" xfId="19655" hidden="1" xr:uid="{EDAE78D9-EE91-466C-A630-3219E940275C}"/>
    <cellStyle name="쉼표 [0] 11" xfId="19653" hidden="1" xr:uid="{AAD68A6E-79CC-4A99-8EFE-62C844AF0899}"/>
    <cellStyle name="쉼표 [0] 11" xfId="19649" hidden="1" xr:uid="{838301DC-8946-4AB7-9AA2-5857296951D9}"/>
    <cellStyle name="쉼표 [0] 11" xfId="19645" hidden="1" xr:uid="{4169C091-2410-44EE-983C-AF1A131E348B}"/>
    <cellStyle name="쉼표 [0] 11" xfId="19646" hidden="1" xr:uid="{EECBA7A9-1CB6-488C-984E-5576EEC2B0C9}"/>
    <cellStyle name="쉼표 [0] 11" xfId="19644" hidden="1" xr:uid="{F4EDD86C-8704-41E5-9CBA-782E8F00B301}"/>
    <cellStyle name="쉼표 [0] 11" xfId="19640" hidden="1" xr:uid="{3E46E49B-DBF1-41B9-85CB-9492D1493C37}"/>
    <cellStyle name="쉼표 [0] 11" xfId="19637" hidden="1" xr:uid="{8314CF21-8A3B-4275-B36B-41983E0CFB53}"/>
    <cellStyle name="쉼표 [0] 11" xfId="19638" hidden="1" xr:uid="{E7FCD79A-AC95-40F4-A0FB-9DFC8023A0BB}"/>
    <cellStyle name="쉼표 [0] 11" xfId="19636" hidden="1" xr:uid="{DFDB7ECC-2845-4E9A-A1EA-199B019D9D18}"/>
    <cellStyle name="쉼표 [0] 11" xfId="19632" hidden="1" xr:uid="{A969A33F-5D18-46AB-A9B7-2E7F66CA6753}"/>
    <cellStyle name="쉼표 [0] 11" xfId="19625" hidden="1" xr:uid="{586A74FB-877E-4ACE-AAE0-535ECE135099}"/>
    <cellStyle name="쉼표 [0] 11" xfId="19626" hidden="1" xr:uid="{184F129D-4711-4969-8728-1CCD342587AA}"/>
    <cellStyle name="쉼표 [0] 11" xfId="19624" hidden="1" xr:uid="{583C061B-60F2-4C83-A745-93BF67B7326D}"/>
    <cellStyle name="쉼표 [0] 11" xfId="19620" hidden="1" xr:uid="{E6868166-B9BC-40D5-BC58-1E6C9B8FB771}"/>
    <cellStyle name="쉼표 [0] 11" xfId="19595" hidden="1" xr:uid="{21EA4F94-9FC1-40FD-86BA-2B9842F9355C}"/>
    <cellStyle name="쉼표 [0] 11" xfId="19596" hidden="1" xr:uid="{835FA027-3ACB-4C2C-AEDC-279423B680F7}"/>
    <cellStyle name="쉼표 [0] 11" xfId="19594" hidden="1" xr:uid="{1258F774-B3FC-4C5C-BAA6-44F504022493}"/>
    <cellStyle name="쉼표 [0] 11" xfId="19590" hidden="1" xr:uid="{16094C1C-94FC-459F-9E1C-5F8FB27A6F39}"/>
    <cellStyle name="쉼표 [0] 11" xfId="19588" hidden="1" xr:uid="{1630CA59-6169-473D-A0C4-70F6FDA56532}"/>
    <cellStyle name="쉼표 [0] 11" xfId="19589" hidden="1" xr:uid="{78E5746D-D501-4880-9FAE-20BB4F327F3B}"/>
    <cellStyle name="쉼표 [0] 11" xfId="19587" hidden="1" xr:uid="{B3C21E09-FD03-489B-B120-2A9A564F5F6E}"/>
    <cellStyle name="쉼표 [0] 11" xfId="19583" hidden="1" xr:uid="{1361AA38-1C55-419A-A8FE-CE7B78E04F3B}"/>
    <cellStyle name="쉼표 [0] 11" xfId="19581" hidden="1" xr:uid="{0C56DD37-213B-41D4-93F2-D563BDCAAAFB}"/>
    <cellStyle name="쉼표 [0] 11" xfId="19582" hidden="1" xr:uid="{7BF509F1-CA6F-494E-A583-B324DD62B255}"/>
    <cellStyle name="쉼표 [0] 11" xfId="19580" hidden="1" xr:uid="{0C049408-CA9F-4C84-8A4C-C481EA3AA350}"/>
    <cellStyle name="쉼표 [0] 11" xfId="19577" hidden="1" xr:uid="{137BE0F7-0284-449B-A720-B02CBE1D9249}"/>
    <cellStyle name="쉼표 [0] 11" xfId="19575" hidden="1" xr:uid="{22974074-B518-442E-8FC0-89B5E8FE5206}"/>
    <cellStyle name="쉼표 [0] 11" xfId="19576" hidden="1" xr:uid="{AAE4E897-4912-4A54-B5B9-D829917E68A1}"/>
    <cellStyle name="쉼표 [0] 11" xfId="19574" hidden="1" xr:uid="{23A4597A-2833-49FE-B248-0014DDA0120C}"/>
    <cellStyle name="쉼표 [0] 11" xfId="19570" hidden="1" xr:uid="{B33A1DC4-5674-4CEB-9943-615C84AE0582}"/>
    <cellStyle name="쉼표 [0] 11" xfId="19568" hidden="1" xr:uid="{21878709-3DA8-4338-9B3F-9CDBCE421A98}"/>
    <cellStyle name="쉼표 [0] 11" xfId="19569" hidden="1" xr:uid="{8A45B864-562D-4FFD-9C03-49F67CE0EB71}"/>
    <cellStyle name="쉼표 [0] 11" xfId="19567" hidden="1" xr:uid="{5125D012-F407-4E47-A64D-043A8B36E8AD}"/>
    <cellStyle name="쉼표 [0] 11" xfId="19563" hidden="1" xr:uid="{BDC55640-BB5E-4171-8008-4A2DB9B41498}"/>
    <cellStyle name="쉼표 [0] 11" xfId="19554" hidden="1" xr:uid="{521B7406-B607-463B-A6A4-C71AED868400}"/>
    <cellStyle name="쉼표 [0] 11" xfId="19555" hidden="1" xr:uid="{C3C54BB1-E989-4D5D-BEAC-DABFBF25AE36}"/>
    <cellStyle name="쉼표 [0] 11" xfId="19553" hidden="1" xr:uid="{25108978-7B51-4D6A-ABA1-D78F82E24856}"/>
    <cellStyle name="쉼표 [0] 11" xfId="19549" hidden="1" xr:uid="{D9911E3A-E154-461B-ADF9-F6A438A26557}"/>
    <cellStyle name="쉼표 [0] 11" xfId="19547" hidden="1" xr:uid="{4BCBDB55-2DBC-40BE-BF82-B298FF7E1CD4}"/>
    <cellStyle name="쉼표 [0] 11" xfId="19548" hidden="1" xr:uid="{32336327-0590-4A80-AB07-3D3AF17DC5AF}"/>
    <cellStyle name="쉼표 [0] 11" xfId="19546" hidden="1" xr:uid="{33C41C0C-872D-479E-8FAD-F1D041F99A8A}"/>
    <cellStyle name="쉼표 [0] 11" xfId="19542" hidden="1" xr:uid="{C0EA230D-F966-4D23-9A3E-5DFACF9108F9}"/>
    <cellStyle name="쉼표 [0] 11" xfId="19540" hidden="1" xr:uid="{1CFC55D8-CF7B-45D2-90D6-F1606572B85C}"/>
    <cellStyle name="쉼표 [0] 11" xfId="19541" hidden="1" xr:uid="{37FA3E78-4689-4CCE-9BCC-A6B4E7969FCF}"/>
    <cellStyle name="쉼표 [0] 11" xfId="19539" hidden="1" xr:uid="{31982D6A-F553-4B07-B7F0-091C966D0B09}"/>
    <cellStyle name="쉼표 [0] 11" xfId="19535" hidden="1" xr:uid="{FF3B5411-F85C-4E95-955C-E65A93E81EE6}"/>
    <cellStyle name="쉼표 [0] 11" xfId="19533" hidden="1" xr:uid="{9ED9FB9F-6B95-443F-99AE-C7BF3A5E4450}"/>
    <cellStyle name="쉼표 [0] 11" xfId="19534" hidden="1" xr:uid="{AC36E004-7F58-4533-8A17-5F855F8FD4F3}"/>
    <cellStyle name="쉼표 [0] 11" xfId="19532" hidden="1" xr:uid="{401BC070-CD73-4A39-8ED8-C5A6EC9C0A45}"/>
    <cellStyle name="쉼표 [0] 11" xfId="19528" hidden="1" xr:uid="{EA9C8A3D-2F77-4037-9D50-8F59977A2564}"/>
    <cellStyle name="쉼표 [0] 11" xfId="19526" hidden="1" xr:uid="{B35E3DF0-01AA-4E24-AA4E-93A799FDB7D8}"/>
    <cellStyle name="쉼표 [0] 11" xfId="19527" hidden="1" xr:uid="{9E7A436E-75B9-4205-A0CF-F644AE8C8FB3}"/>
    <cellStyle name="쉼표 [0] 11" xfId="19525" hidden="1" xr:uid="{69F267B7-F246-49AE-A2F1-974142720C67}"/>
    <cellStyle name="쉼표 [0] 11" xfId="19521" hidden="1" xr:uid="{EE5FBB7B-BCEF-4665-B3AD-9EA3F64C00CB}"/>
    <cellStyle name="쉼표 [0] 11" xfId="19679" hidden="1" xr:uid="{1417BE21-CCD6-48C7-9F08-C9D63D89720D}"/>
    <cellStyle name="쉼표 [0] 11" xfId="19680" hidden="1" xr:uid="{D3CF0F3E-BAD1-44A1-9FB4-355E4E1031B0}"/>
    <cellStyle name="쉼표 [0] 11" xfId="19676" hidden="1" xr:uid="{52BA52BC-E220-447F-809B-858A6C18FDFE}"/>
    <cellStyle name="쉼표 [0] 11" xfId="19627" hidden="1" xr:uid="{297D5212-6325-462D-9E9A-DBC7228B919B}"/>
    <cellStyle name="쉼표 [0] 11" xfId="19508" hidden="1" xr:uid="{060CE5F2-B1AE-447C-8F3B-08A235080AB7}"/>
    <cellStyle name="쉼표 [0] 11" xfId="19509" hidden="1" xr:uid="{25A21107-135C-4751-9EF6-79DD839EB74C}"/>
    <cellStyle name="쉼표 [0] 11" xfId="19507" hidden="1" xr:uid="{5D1E39C2-FF51-4992-A7EC-265EE245D56F}"/>
    <cellStyle name="쉼표 [0] 11" xfId="19503" hidden="1" xr:uid="{4A55A2A2-5C76-4EF5-AF17-0B8C04CFADD8}"/>
    <cellStyle name="쉼표 [0] 11" xfId="19501" hidden="1" xr:uid="{8477E2BD-3066-4A93-B629-D260C2F79FA7}"/>
    <cellStyle name="쉼표 [0] 11" xfId="19502" hidden="1" xr:uid="{DE698F62-69DC-45E4-B442-14F062A162D3}"/>
    <cellStyle name="쉼표 [0] 11" xfId="19500" hidden="1" xr:uid="{71E322A7-9B78-4014-B9E8-CDC8B3131334}"/>
    <cellStyle name="쉼표 [0] 11" xfId="19496" hidden="1" xr:uid="{407E744B-A6FE-4903-ABC2-2B69DF9111F0}"/>
    <cellStyle name="쉼표 [0] 11" xfId="19494" hidden="1" xr:uid="{56BCC301-E65A-4560-83CF-D3FC5D1FA625}"/>
    <cellStyle name="쉼표 [0] 11" xfId="19495" hidden="1" xr:uid="{E52F007C-E52A-4CFC-9629-FD15E77CA9F3}"/>
    <cellStyle name="쉼표 [0] 11" xfId="19493" hidden="1" xr:uid="{606C1E9B-77B5-4C94-BE2D-E8837D3A86E7}"/>
    <cellStyle name="쉼표 [0] 11" xfId="19489" hidden="1" xr:uid="{1E78F973-096C-416A-B622-E34E5CA03511}"/>
    <cellStyle name="쉼표 [0] 11" xfId="19487" hidden="1" xr:uid="{BF663831-BE92-4570-B857-1D789176A7B1}"/>
    <cellStyle name="쉼표 [0] 11" xfId="19488" hidden="1" xr:uid="{06152922-1F39-47EE-8B84-299ADC538FCF}"/>
    <cellStyle name="쉼표 [0] 11" xfId="19486" hidden="1" xr:uid="{6C1C6474-2F16-4E18-BCF4-5031550088E7}"/>
    <cellStyle name="쉼표 [0] 11" xfId="19482" hidden="1" xr:uid="{A6AB5E8F-C83E-459F-BD3D-974E83AFC76B}"/>
    <cellStyle name="쉼표 [0] 11" xfId="19480" hidden="1" xr:uid="{C5D4381F-2109-4A86-9491-601C0BC12891}"/>
    <cellStyle name="쉼표 [0] 11" xfId="19481" hidden="1" xr:uid="{6325BCC3-1285-493A-922C-F0A45C45C988}"/>
    <cellStyle name="쉼표 [0] 11" xfId="19479" hidden="1" xr:uid="{56C8A1E6-3A5A-4C3C-A5D9-4BE24C9A5EC8}"/>
    <cellStyle name="쉼표 [0] 11" xfId="19475" hidden="1" xr:uid="{6864684A-2264-4910-922D-A478292E5F50}"/>
    <cellStyle name="쉼표 [0] 11" xfId="19466" hidden="1" xr:uid="{D807B339-8676-4CCC-ADA7-98D8D35B056D}"/>
    <cellStyle name="쉼표 [0] 11" xfId="19467" hidden="1" xr:uid="{CBB6D939-DF33-4207-A07E-7684DCCEB83E}"/>
    <cellStyle name="쉼표 [0] 11" xfId="19465" hidden="1" xr:uid="{3C668F70-08B4-48C5-B7B9-D00BEE9BB6B8}"/>
    <cellStyle name="쉼표 [0] 11" xfId="19461" hidden="1" xr:uid="{329E51F5-33FE-49A3-947A-0771E48E9878}"/>
    <cellStyle name="쉼표 [0] 11" xfId="19459" hidden="1" xr:uid="{7BA9DCE0-9337-40D9-8D08-B2E6DC6E691B}"/>
    <cellStyle name="쉼표 [0] 11" xfId="19460" hidden="1" xr:uid="{F7B9C9DC-BF70-4811-B65D-836E050C492B}"/>
    <cellStyle name="쉼표 [0] 11" xfId="19458" hidden="1" xr:uid="{40E99AD2-471D-4894-ADF9-20AC088DC7A8}"/>
    <cellStyle name="쉼표 [0] 11" xfId="19454" hidden="1" xr:uid="{DA5335CB-DC9F-457A-8D80-178D8AFF170B}"/>
    <cellStyle name="쉼표 [0] 11" xfId="19452" hidden="1" xr:uid="{6DF30962-BE5A-48AF-A384-45B1175B51B8}"/>
    <cellStyle name="쉼표 [0] 11" xfId="19453" hidden="1" xr:uid="{827DDAC6-0B83-43C2-93F4-40388E34E217}"/>
    <cellStyle name="쉼표 [0] 11" xfId="19451" hidden="1" xr:uid="{1C22A384-0C67-4A35-BCA1-1DF804FD7202}"/>
    <cellStyle name="쉼표 [0] 11" xfId="19447" hidden="1" xr:uid="{45B0D155-D60C-4E39-852B-E94C6544265A}"/>
    <cellStyle name="쉼표 [0] 11" xfId="19445" hidden="1" xr:uid="{D8A8D5F2-BBF6-4259-8664-94EC970A158B}"/>
    <cellStyle name="쉼표 [0] 11" xfId="19446" hidden="1" xr:uid="{62C1EBBF-FC45-450A-8BFC-486A946A1C06}"/>
    <cellStyle name="쉼표 [0] 11" xfId="19444" hidden="1" xr:uid="{A4CCE245-0376-4A7D-A0C3-96BC45345851}"/>
    <cellStyle name="쉼표 [0] 11" xfId="19440" hidden="1" xr:uid="{904BF474-558D-4AB0-B320-03F70507311F}"/>
    <cellStyle name="쉼표 [0] 11" xfId="19438" hidden="1" xr:uid="{03D24B3D-6F05-44BD-8AB1-C8FCB4ACC47A}"/>
    <cellStyle name="쉼표 [0] 11" xfId="19439" hidden="1" xr:uid="{CBECB345-F478-4591-BDEF-770D4D9B443E}"/>
    <cellStyle name="쉼표 [0] 11" xfId="19437" hidden="1" xr:uid="{454B1AF4-2C57-44D2-8953-1B490CF74682}"/>
    <cellStyle name="쉼표 [0] 11" xfId="19433" hidden="1" xr:uid="{3D4D5FF7-539E-493E-BEF0-E0255DB17755}"/>
    <cellStyle name="쉼표 [0] 11" xfId="19603" hidden="1" xr:uid="{B657D5D1-A88B-4DE8-AB50-FB5B2C1A9D0B}"/>
    <cellStyle name="쉼표 [0] 11" xfId="19675" hidden="1" xr:uid="{B7022A82-CD7D-46A0-B262-6576981D36A9}"/>
    <cellStyle name="쉼표 [0] 11" xfId="19692" hidden="1" xr:uid="{4F98F9CE-C7C2-46DD-8F20-C8AB11A31D4B}"/>
    <cellStyle name="쉼표 [0] 11" xfId="19683" hidden="1" xr:uid="{85716378-DA8F-45C8-A84C-1BCA176BD1B3}"/>
    <cellStyle name="쉼표 [0] 11" xfId="19419" hidden="1" xr:uid="{183E6035-B105-44DE-A1FC-6E41D039582E}"/>
    <cellStyle name="쉼표 [0] 11" xfId="19420" hidden="1" xr:uid="{DC508FF1-2707-4FA2-B6FC-030A31FE04B3}"/>
    <cellStyle name="쉼표 [0] 11" xfId="19418" hidden="1" xr:uid="{B9A83DD0-190D-400D-9B4C-161C2BF3BE7D}"/>
    <cellStyle name="쉼표 [0] 11" xfId="19414" hidden="1" xr:uid="{8B4DF423-F20E-4EA6-864E-DA8D0BC4E4D8}"/>
    <cellStyle name="쉼표 [0] 11" xfId="19412" hidden="1" xr:uid="{D726DFCF-9E1D-4481-B3AD-4E9DBA6B8CE7}"/>
    <cellStyle name="쉼표 [0] 11" xfId="19413" hidden="1" xr:uid="{45C9EAB2-C7E2-4E4D-8508-5084338EE81B}"/>
    <cellStyle name="쉼표 [0] 11" xfId="19411" hidden="1" xr:uid="{CC0EE485-7BEE-479B-AAAD-CCA7323F6FE1}"/>
    <cellStyle name="쉼표 [0] 11" xfId="19407" hidden="1" xr:uid="{E92D1D2F-C287-4E96-98FC-7356CB96DDBC}"/>
    <cellStyle name="쉼표 [0] 11" xfId="19405" hidden="1" xr:uid="{04424D78-7A69-429C-B6F4-2B323EAA7853}"/>
    <cellStyle name="쉼표 [0] 11" xfId="19406" hidden="1" xr:uid="{BFD19A22-BD35-451F-AC40-78F8F5693C09}"/>
    <cellStyle name="쉼표 [0] 11" xfId="19404" hidden="1" xr:uid="{B662B958-026A-46AE-A780-84CDA8C10FBD}"/>
    <cellStyle name="쉼표 [0] 11" xfId="19400" hidden="1" xr:uid="{6A06AED2-66AC-4B05-B0A6-CF719451E7DE}"/>
    <cellStyle name="쉼표 [0] 11" xfId="19398" hidden="1" xr:uid="{7F01BED9-02E2-4562-88E4-EDDCDFE6F7A4}"/>
    <cellStyle name="쉼표 [0] 11" xfId="19399" hidden="1" xr:uid="{ADCD6728-F3C6-49DD-A484-017F25D4D3C5}"/>
    <cellStyle name="쉼표 [0] 11" xfId="19397" hidden="1" xr:uid="{849AF0AC-1C8E-4D4A-B56D-EE3A2B627D8C}"/>
    <cellStyle name="쉼표 [0] 11" xfId="19393" hidden="1" xr:uid="{AE4480CD-B344-4259-BD3A-D655C951D2F0}"/>
    <cellStyle name="쉼표 [0] 11" xfId="19391" hidden="1" xr:uid="{1FCAC12A-79D0-4D40-90C0-CD0DD54BEE65}"/>
    <cellStyle name="쉼표 [0] 11" xfId="19392" hidden="1" xr:uid="{DA8F04F9-6B10-4ACA-9879-12E9B5A6E347}"/>
    <cellStyle name="쉼표 [0] 11" xfId="19390" hidden="1" xr:uid="{2A68D5A6-C6B8-4443-A948-066D95CFB4CB}"/>
    <cellStyle name="쉼표 [0] 11" xfId="19386" hidden="1" xr:uid="{B8A684ED-11A9-4CA1-9CE1-A0ACBCF65BF8}"/>
    <cellStyle name="쉼표 [0] 11" xfId="19378" hidden="1" xr:uid="{DEF34C28-C5E2-44FE-ACB7-80A51AD64DBB}"/>
    <cellStyle name="쉼표 [0] 11" xfId="19379" hidden="1" xr:uid="{C12F2DF4-2135-4A4E-B5C7-3D4F4DA4DC7D}"/>
    <cellStyle name="쉼표 [0] 11" xfId="19377" hidden="1" xr:uid="{B1D7A1B7-4BB3-494F-AEA3-65CF02498AB5}"/>
    <cellStyle name="쉼표 [0] 11" xfId="19373" hidden="1" xr:uid="{218A2A2E-C45D-447C-B0C2-6707EE68C52D}"/>
    <cellStyle name="쉼표 [0] 11" xfId="19371" hidden="1" xr:uid="{632927AF-2CB4-4444-9757-43776519CD87}"/>
    <cellStyle name="쉼표 [0] 11" xfId="19372" hidden="1" xr:uid="{C79031D3-F3A4-4D25-9E1F-634268B7F694}"/>
    <cellStyle name="쉼표 [0] 11" xfId="19370" hidden="1" xr:uid="{5D840804-33C6-43C5-8818-71FBD1D53DC1}"/>
    <cellStyle name="쉼표 [0] 11" xfId="19366" hidden="1" xr:uid="{C4430F5C-6E65-4819-8D7D-5778EB5BE42E}"/>
    <cellStyle name="쉼표 [0] 11" xfId="19364" hidden="1" xr:uid="{A0A2C125-A364-4399-B5D5-17A6C05BE9EB}"/>
    <cellStyle name="쉼표 [0] 11" xfId="19365" hidden="1" xr:uid="{4840C109-92FD-404E-B5D3-62AC28BBE842}"/>
    <cellStyle name="쉼표 [0] 11" xfId="19363" hidden="1" xr:uid="{356092EC-37DE-4300-B326-AF5AC18F3F99}"/>
    <cellStyle name="쉼표 [0] 11" xfId="19359" hidden="1" xr:uid="{A491CB01-A974-4279-A777-198CE4AC229A}"/>
    <cellStyle name="쉼표 [0] 11" xfId="19357" hidden="1" xr:uid="{03BD34CF-A23A-4417-92A7-6753D988F2D8}"/>
    <cellStyle name="쉼표 [0] 11" xfId="19358" hidden="1" xr:uid="{C2B0283B-3339-4192-A395-E99397DCACC5}"/>
    <cellStyle name="쉼표 [0] 11" xfId="19356" hidden="1" xr:uid="{4BB6AD38-D801-4CD8-9B1B-A7751B1F0EA2}"/>
    <cellStyle name="쉼표 [0] 11" xfId="19352" hidden="1" xr:uid="{7F14FE7D-E438-480A-AAEF-141794BDAF4E}"/>
    <cellStyle name="쉼표 [0] 11" xfId="19350" hidden="1" xr:uid="{6EA44741-3C9B-41E1-89B5-7651B91E0A10}"/>
    <cellStyle name="쉼표 [0] 11" xfId="19351" hidden="1" xr:uid="{886655A8-78E7-43C0-875F-E46F0D0023C8}"/>
    <cellStyle name="쉼표 [0] 11" xfId="19349" hidden="1" xr:uid="{B091EA11-939F-4E60-8EF3-276978A99B7B}"/>
    <cellStyle name="쉼표 [0] 11" xfId="19345" hidden="1" xr:uid="{A4106176-CF2C-4DF4-AFDB-1DC67D78495A}"/>
    <cellStyle name="쉼표 [0] 11" xfId="19648" hidden="1" xr:uid="{93070467-5280-491F-9E74-8283FCA9B4DD}"/>
    <cellStyle name="쉼표 [0] 11" xfId="19678" hidden="1" xr:uid="{75181BE7-3BBB-44F8-B0EB-8D8ED96C8DA4}"/>
    <cellStyle name="쉼표 [0] 11" xfId="19703" hidden="1" xr:uid="{979DB687-5351-40A1-9B73-1FFE4041517A}"/>
    <cellStyle name="쉼표 [0] 11" xfId="19706" hidden="1" xr:uid="{60032ABD-B104-479D-8F62-0E29092D09B6}"/>
    <cellStyle name="쉼표 [0] 11" xfId="19328" hidden="1" xr:uid="{652F3B81-FF39-4E95-9635-FF7E8FC42442}"/>
    <cellStyle name="쉼표 [0] 11" xfId="19329" hidden="1" xr:uid="{9C3BE2C1-B2C2-40D2-9EA3-172B4EC70BF9}"/>
    <cellStyle name="쉼표 [0] 11" xfId="19327" hidden="1" xr:uid="{F5E6EF01-106D-4AA5-8F64-834CAE5D4C49}"/>
    <cellStyle name="쉼표 [0] 11" xfId="19323" hidden="1" xr:uid="{43DE4D6C-C801-4AE7-9416-FE1BF5138B6D}"/>
    <cellStyle name="쉼표 [0] 11" xfId="19321" hidden="1" xr:uid="{310752AC-F916-4943-821F-FE6D6B6DCD63}"/>
    <cellStyle name="쉼표 [0] 11" xfId="19322" hidden="1" xr:uid="{F056D151-FA12-4D75-A9ED-FFA189A98C19}"/>
    <cellStyle name="쉼표 [0] 11" xfId="19320" hidden="1" xr:uid="{B9F7BDE4-EBC1-460F-8216-93FB180876E7}"/>
    <cellStyle name="쉼표 [0] 11" xfId="19316" hidden="1" xr:uid="{19E8BE93-0286-49CD-8FA5-E4C4442C3422}"/>
    <cellStyle name="쉼표 [0] 11" xfId="19314" hidden="1" xr:uid="{2ADF5F92-74C2-4302-B727-C10B62F8BB9E}"/>
    <cellStyle name="쉼표 [0] 11" xfId="19315" hidden="1" xr:uid="{514F15CD-B855-4AAB-8566-00403EEE9EC9}"/>
    <cellStyle name="쉼표 [0] 11" xfId="19313" hidden="1" xr:uid="{3FB02287-9B9E-44FA-AE2C-C91790F97DB3}"/>
    <cellStyle name="쉼표 [0] 11" xfId="19309" hidden="1" xr:uid="{6A11FD0C-DA36-44BA-B739-F2A22986388D}"/>
    <cellStyle name="쉼표 [0] 11" xfId="19307" hidden="1" xr:uid="{23F05EC8-657A-45D9-9BB6-138B03D5F4DF}"/>
    <cellStyle name="쉼표 [0] 11" xfId="19308" hidden="1" xr:uid="{AA413200-3681-412F-A6D2-80D4A8CD2AD8}"/>
    <cellStyle name="쉼표 [0] 11" xfId="19306" hidden="1" xr:uid="{C534C84D-E36C-4B1E-ABBF-83D75AA94CD0}"/>
    <cellStyle name="쉼표 [0] 11" xfId="19302" hidden="1" xr:uid="{298AA4F9-0C59-474F-AC67-EFF25634EE82}"/>
    <cellStyle name="쉼표 [0] 11" xfId="19301" hidden="1" xr:uid="{1AB91491-996E-42BF-AD98-0636B1ECB0E6}"/>
    <cellStyle name="쉼표 [0] 11" xfId="19826" hidden="1" xr:uid="{B384FD0B-A999-4A88-833C-DD6AEABDDD0D}"/>
    <cellStyle name="쉼표 [0] 11" xfId="19300" hidden="1" xr:uid="{0C7E0D86-3E7B-4F7D-8C06-B3A7D8497802}"/>
    <cellStyle name="쉼표 [0] 11" xfId="18492" hidden="1" xr:uid="{4C7A1502-5516-450D-B3D9-AE15AAB7821F}"/>
    <cellStyle name="쉼표 [0] 11" xfId="19287" hidden="1" xr:uid="{B702E42E-DBF8-4C49-961B-3E6334E3C6D1}"/>
    <cellStyle name="쉼표 [0] 11" xfId="19288" hidden="1" xr:uid="{5AF3AFE2-133A-4D20-BE09-D3E8B01E344E}"/>
    <cellStyle name="쉼표 [0] 11" xfId="19286" hidden="1" xr:uid="{8D93E38F-12ED-48E2-978C-021BCCA3412D}"/>
    <cellStyle name="쉼표 [0] 11" xfId="19282" hidden="1" xr:uid="{FF4BA435-6182-4EEC-B3CF-0880E17AC705}"/>
    <cellStyle name="쉼표 [0] 11" xfId="19280" hidden="1" xr:uid="{0B3D1B6E-4690-4D5F-BF76-4548FFAD0266}"/>
    <cellStyle name="쉼표 [0] 11" xfId="19281" hidden="1" xr:uid="{153BCC99-818A-475F-A3EA-A50D3C2E81D5}"/>
    <cellStyle name="쉼표 [0] 11" xfId="19279" hidden="1" xr:uid="{3C703AF6-741F-4220-A186-37FD687D548B}"/>
    <cellStyle name="쉼표 [0] 11" xfId="19275" hidden="1" xr:uid="{D9E2B8CE-6301-48A2-857B-0425D0F86B41}"/>
    <cellStyle name="쉼표 [0] 11" xfId="19273" hidden="1" xr:uid="{DBEF2141-8882-43CB-A405-14FB6FAE6F4E}"/>
    <cellStyle name="쉼표 [0] 11" xfId="19274" hidden="1" xr:uid="{50AD1985-7A19-4380-A635-19F43058E3C4}"/>
    <cellStyle name="쉼표 [0] 11" xfId="19272" hidden="1" xr:uid="{01A8FADC-0D85-4643-AC82-8AAB450094AB}"/>
    <cellStyle name="쉼표 [0] 11" xfId="19269" hidden="1" xr:uid="{D271770A-22E4-41BC-97C0-5B88DE7FAFF9}"/>
    <cellStyle name="쉼표 [0] 11" xfId="19267" hidden="1" xr:uid="{B71A121E-C182-472C-BAEC-0551136B8A8B}"/>
    <cellStyle name="쉼표 [0] 11" xfId="19268" hidden="1" xr:uid="{47369A52-8A61-4928-86C7-9074B5A67A9E}"/>
    <cellStyle name="쉼표 [0] 11" xfId="19266" hidden="1" xr:uid="{3B422D2C-F9BD-4346-9AFA-B40ED17BFB30}"/>
    <cellStyle name="쉼표 [0] 11" xfId="19262" hidden="1" xr:uid="{CC297CC9-EC08-4AB7-AA6F-45C176C8C1CC}"/>
    <cellStyle name="쉼표 [0] 11" xfId="19260" hidden="1" xr:uid="{62D98D74-15CB-40A0-A494-7665E4CAFD7A}"/>
    <cellStyle name="쉼표 [0] 11" xfId="19261" hidden="1" xr:uid="{8C0A1451-3E6E-42BE-974C-BBE4F28BC084}"/>
    <cellStyle name="쉼표 [0] 11" xfId="19259" hidden="1" xr:uid="{D452BB4E-5A02-4362-914F-27B31FB78DEC}"/>
    <cellStyle name="쉼표 [0] 11" xfId="19255" hidden="1" xr:uid="{50E51CD9-64C6-4621-B8B3-8EB89753D320}"/>
    <cellStyle name="쉼표 [0] 11" xfId="19243" hidden="1" xr:uid="{0828BB83-9CC3-4C66-82A8-FEA1FDD1988D}"/>
    <cellStyle name="쉼표 [0] 11" xfId="19244" hidden="1" xr:uid="{21D9636F-DDF0-4653-8FF4-D74DD76F3FF8}"/>
    <cellStyle name="쉼표 [0] 11" xfId="19242" hidden="1" xr:uid="{87E24071-21DF-4D18-850E-F107C6F7138B}"/>
    <cellStyle name="쉼표 [0] 11" xfId="19238" hidden="1" xr:uid="{E54F3E70-D30C-4CE8-B3A2-CCF60D4BA1D5}"/>
    <cellStyle name="쉼표 [0] 11" xfId="19236" hidden="1" xr:uid="{F9545622-BD27-4A49-9AA4-7C536076DA39}"/>
    <cellStyle name="쉼표 [0] 11" xfId="19237" hidden="1" xr:uid="{DD7C337F-5661-403E-BAD1-2EF593C94E4A}"/>
    <cellStyle name="쉼표 [0] 11" xfId="19235" hidden="1" xr:uid="{187709D2-FF6C-4DC3-97F8-E74F24C4614A}"/>
    <cellStyle name="쉼표 [0] 11" xfId="19231" hidden="1" xr:uid="{2D5822F9-5A65-467D-9954-28DF1EA7087D}"/>
    <cellStyle name="쉼표 [0] 11" xfId="19229" hidden="1" xr:uid="{03A1440B-6AD1-431D-A181-FBDF29A155A4}"/>
    <cellStyle name="쉼표 [0] 11" xfId="19230" hidden="1" xr:uid="{8E00086E-D7DE-43AD-A674-22A19B4EBF94}"/>
    <cellStyle name="쉼표 [0] 11" xfId="19228" hidden="1" xr:uid="{A645CC1D-5D69-4CD2-A000-9909254544FF}"/>
    <cellStyle name="쉼표 [0] 11" xfId="19224" hidden="1" xr:uid="{DA835418-48DD-4AD1-8EC2-04B84566A429}"/>
    <cellStyle name="쉼표 [0] 11" xfId="19223" hidden="1" xr:uid="{3484A9B8-0686-4A2D-AB49-ABD353C9AE6C}"/>
    <cellStyle name="쉼표 [0] 11" xfId="20181" hidden="1" xr:uid="{A077E00B-57A1-4F40-9B8B-D04902D15BB2}"/>
    <cellStyle name="쉼표 [0] 11" xfId="19222" hidden="1" xr:uid="{5559AF0E-BBE6-4739-A3D7-53624653FAC0}"/>
    <cellStyle name="쉼표 [0] 11" xfId="19218" hidden="1" xr:uid="{A3AC725D-4A7C-4854-9D5C-963690F9F5B3}"/>
    <cellStyle name="쉼표 [0] 11" xfId="19216" hidden="1" xr:uid="{44BA79C5-AB70-424B-A10D-71B65629C6B5}"/>
    <cellStyle name="쉼표 [0] 11" xfId="19217" hidden="1" xr:uid="{76B428EE-E64E-4A52-A4AE-1DF7DA91B859}"/>
    <cellStyle name="쉼표 [0] 11" xfId="19215" hidden="1" xr:uid="{7FEE3835-5291-4D84-8721-E1EB1097F5D3}"/>
    <cellStyle name="쉼표 [0] 11" xfId="19211" hidden="1" xr:uid="{F9336176-3F99-4B73-84AD-A497D492CEFF}"/>
    <cellStyle name="쉼표 [0] 11" xfId="19208" hidden="1" xr:uid="{F2467740-E34B-4256-B9B1-251A53A08387}"/>
    <cellStyle name="쉼표 [0] 11" xfId="19209" hidden="1" xr:uid="{DA187C2C-539C-4564-A3E9-5EC22921AD8F}"/>
    <cellStyle name="쉼표 [0] 11" xfId="19207" hidden="1" xr:uid="{1762C932-D8C3-4C13-9594-798FCFE2E1A7}"/>
    <cellStyle name="쉼표 [0] 11" xfId="20183" hidden="1" xr:uid="{55191C90-022B-4A04-A431-E633484807B3}"/>
    <cellStyle name="쉼표 [0] 11" xfId="12030" hidden="1" xr:uid="{124F04B0-4DCE-4A8C-BDF5-5E4857F7B3D1}"/>
    <cellStyle name="쉼표 [0] 11" xfId="19192" hidden="1" xr:uid="{B9373B9E-EB57-48B1-9BEA-5CE7E7877383}"/>
    <cellStyle name="쉼표 [0] 11" xfId="15845" hidden="1" xr:uid="{D2C8145B-45B5-4B70-ACEF-E0F483CEB16E}"/>
    <cellStyle name="쉼표 [0] 11" xfId="19191" hidden="1" xr:uid="{2A5AB6E8-144C-40D4-B4AC-C17E39B55725}"/>
    <cellStyle name="쉼표 [0] 11" xfId="19189" hidden="1" xr:uid="{4F7A81F0-63F6-487D-A637-25E925D446F4}"/>
    <cellStyle name="쉼표 [0] 11" xfId="19190" hidden="1" xr:uid="{BF031ECD-3A4C-4A31-BDB8-461A520395C4}"/>
    <cellStyle name="쉼표 [0] 11" xfId="19188" hidden="1" xr:uid="{BD0592B3-9C96-48D7-A08F-9E84C060FC71}"/>
    <cellStyle name="쉼표 [0] 11" xfId="19184" hidden="1" xr:uid="{7B2F6794-79BA-4248-8569-FE35129447FF}"/>
    <cellStyle name="쉼표 [0] 11" xfId="19182" hidden="1" xr:uid="{B36DCF79-3F12-4028-9ADC-2C8E292EE0F0}"/>
    <cellStyle name="쉼표 [0] 11" xfId="19183" hidden="1" xr:uid="{A5CEF6C5-E8E1-410A-9E84-E7FE424A04F3}"/>
    <cellStyle name="쉼표 [0] 11" xfId="19181" hidden="1" xr:uid="{242E2B92-04BD-4EBD-B25C-AF6A058D2D79}"/>
    <cellStyle name="쉼표 [0] 11" xfId="19178" hidden="1" xr:uid="{56C357F6-C126-452E-946E-242377DE7A62}"/>
    <cellStyle name="쉼표 [0] 11" xfId="19176" hidden="1" xr:uid="{D938C3D4-929E-4624-BB4A-48257210EFC3}"/>
    <cellStyle name="쉼표 [0] 11" xfId="19177" hidden="1" xr:uid="{3AADDF41-262C-496B-9228-E0D782D8FF63}"/>
    <cellStyle name="쉼표 [0] 11" xfId="19175" hidden="1" xr:uid="{53CD4758-6AA5-4849-8065-08F53D48A4BB}"/>
    <cellStyle name="쉼표 [0] 11" xfId="19171" hidden="1" xr:uid="{E7F33415-7129-4F67-8482-18570A6BFE82}"/>
    <cellStyle name="쉼표 [0] 11" xfId="19169" hidden="1" xr:uid="{60CA550C-CE6A-459B-83BF-40B715CD884F}"/>
    <cellStyle name="쉼표 [0] 11" xfId="19170" hidden="1" xr:uid="{0BEB9B86-9BF9-4525-9428-69F9BC271A3A}"/>
    <cellStyle name="쉼표 [0] 11" xfId="19168" hidden="1" xr:uid="{7FA8446D-E076-4E70-BCF0-C6443E17547B}"/>
    <cellStyle name="쉼표 [0] 11" xfId="19164" hidden="1" xr:uid="{450EE7DE-91E9-4878-86E6-9D88F2E9360E}"/>
    <cellStyle name="쉼표 [0] 11" xfId="19156" hidden="1" xr:uid="{F079252C-CB9A-4281-B0D0-9BC8E0C07C4B}"/>
    <cellStyle name="쉼표 [0] 11" xfId="19157" hidden="1" xr:uid="{F53FA5CD-F2EE-40AD-A67C-773308E13D4C}"/>
    <cellStyle name="쉼표 [0] 11" xfId="19155" hidden="1" xr:uid="{4EB0D1C2-6725-4F7B-BD3D-92C1DED3CCA4}"/>
    <cellStyle name="쉼표 [0] 11" xfId="19151" hidden="1" xr:uid="{5FD7AB9F-DC9F-4D68-AE9F-EEB5006F80FB}"/>
    <cellStyle name="쉼표 [0] 11" xfId="19149" hidden="1" xr:uid="{199F64A3-64E1-4BEB-B08C-2E8FB8DDCA7D}"/>
    <cellStyle name="쉼표 [0] 11" xfId="19150" hidden="1" xr:uid="{61E92E04-7115-481A-82FC-15C4518B45CD}"/>
    <cellStyle name="쉼표 [0] 11" xfId="19148" hidden="1" xr:uid="{E18FE8D5-E2B2-4FCC-850E-FCF44A1D69DE}"/>
    <cellStyle name="쉼표 [0] 11" xfId="19144" hidden="1" xr:uid="{44849AFD-4049-4B67-9565-024286DB7352}"/>
    <cellStyle name="쉼표 [0] 11" xfId="19142" hidden="1" xr:uid="{04398C68-CC5C-4A0A-A3E0-AA0074D7FD72}"/>
    <cellStyle name="쉼표 [0] 11" xfId="19143" hidden="1" xr:uid="{B4631E20-0950-4C39-AC8A-06257E3C8876}"/>
    <cellStyle name="쉼표 [0] 11" xfId="15922" hidden="1" xr:uid="{0D7E80B3-8D70-4C75-825D-E613B59BE421}"/>
    <cellStyle name="쉼표 [0] 11" xfId="19138" hidden="1" xr:uid="{1DA10EE7-0B39-486F-AFCD-76C9D753725F}"/>
    <cellStyle name="쉼표 [0] 11" xfId="19136" hidden="1" xr:uid="{5332220C-9171-44B0-814B-C82A60944AB9}"/>
    <cellStyle name="쉼표 [0] 11" xfId="19137" hidden="1" xr:uid="{B587FA41-41EF-4251-B94A-D17867986089}"/>
    <cellStyle name="쉼표 [0] 11" xfId="19135" hidden="1" xr:uid="{15773080-822A-4C60-B3E9-B0A27D06508E}"/>
    <cellStyle name="쉼표 [0] 11" xfId="19131" hidden="1" xr:uid="{88A7F764-2E95-43FD-88CB-C4B7EEAF9560}"/>
    <cellStyle name="쉼표 [0] 11" xfId="19130" hidden="1" xr:uid="{8614979F-8C3C-4B30-9780-35FBCDCDE622}"/>
    <cellStyle name="쉼표 [0] 11" xfId="15923" hidden="1" xr:uid="{97D7BAAC-BBCC-4DEF-8C78-4415399A1A92}"/>
    <cellStyle name="쉼표 [0] 11" xfId="19129" hidden="1" xr:uid="{36A694DB-35B5-4816-9522-4E341366F78C}"/>
    <cellStyle name="쉼표 [0] 11" xfId="19125" hidden="1" xr:uid="{C3B937AB-10B0-4370-91BA-2FFD73963172}"/>
    <cellStyle name="쉼표 [0] 11" xfId="19247" hidden="1" xr:uid="{2F03B2DE-C1B1-4953-8F7F-02972852842E}"/>
    <cellStyle name="쉼표 [0] 11" xfId="19248" hidden="1" xr:uid="{886896AB-298B-45FF-8185-B811F4464621}"/>
    <cellStyle name="쉼표 [0] 11" xfId="19246" hidden="1" xr:uid="{86F2B9F5-8B9C-4A2C-8DD7-3EB5E041BBC0}"/>
    <cellStyle name="쉼표 [0] 11" xfId="19210" hidden="1" xr:uid="{A2528B07-84B7-40E2-A35A-451B02CBBBF3}"/>
    <cellStyle name="쉼표 [0] 11" xfId="19118" hidden="1" xr:uid="{9D0798A2-D83A-46F7-A4D1-1AEAE014748D}"/>
    <cellStyle name="쉼표 [0] 11" xfId="19119" hidden="1" xr:uid="{BC819A33-C018-4511-89EF-898270CE9C67}"/>
    <cellStyle name="쉼표 [0] 11" xfId="19117" hidden="1" xr:uid="{45F4D516-F1CB-454D-B1DE-40A05B31D473}"/>
    <cellStyle name="쉼표 [0] 11" xfId="19113" hidden="1" xr:uid="{0A35628C-EFC9-4ED5-924D-0DAB81E2239B}"/>
    <cellStyle name="쉼표 [0] 11" xfId="19111" hidden="1" xr:uid="{D95322B0-C4CB-4DE7-BFE8-AD85E68E03B9}"/>
    <cellStyle name="쉼표 [0] 11" xfId="19112" hidden="1" xr:uid="{E2D13984-21D3-436B-8785-B59895FE5DAC}"/>
    <cellStyle name="쉼표 [0] 11" xfId="19110" hidden="1" xr:uid="{37719DB7-EBA2-4B3E-BCB8-FA87B5E4D0F2}"/>
    <cellStyle name="쉼표 [0] 11" xfId="19106" hidden="1" xr:uid="{E6EA7B1B-4105-46A9-884B-7208DA1A03E0}"/>
    <cellStyle name="쉼표 [0] 11" xfId="15926" hidden="1" xr:uid="{8CEF8202-8B65-43AA-BE05-2231541E1B48}"/>
    <cellStyle name="쉼표 [0] 11" xfId="15925" hidden="1" xr:uid="{7C24346A-8843-4D4F-91B9-162B96B0ECC7}"/>
    <cellStyle name="쉼표 [0] 11" xfId="19105" hidden="1" xr:uid="{8E06FCE9-D6D5-4918-BDC5-03126370AAC8}"/>
    <cellStyle name="쉼표 [0] 11" xfId="19101" hidden="1" xr:uid="{52EB94C3-DB16-4A1F-A2CA-D20C8E0C344E}"/>
    <cellStyle name="쉼표 [0] 11" xfId="19099" hidden="1" xr:uid="{B63A6F17-38E3-47DB-9E8D-E38B8348B4EF}"/>
    <cellStyle name="쉼표 [0] 11" xfId="19100" hidden="1" xr:uid="{B56C2ECE-9FF7-46CA-8B0B-54261B0FC906}"/>
    <cellStyle name="쉼표 [0] 11" xfId="19098" hidden="1" xr:uid="{0ADF4263-4AE4-47FA-B146-9D4FCCAA36F9}"/>
    <cellStyle name="쉼표 [0] 11" xfId="15918" hidden="1" xr:uid="{BB4B2BB6-7ABB-479D-AE5F-38B1E1091514}"/>
    <cellStyle name="쉼표 [0] 11" xfId="19093" hidden="1" xr:uid="{39EC9B3A-9475-4BBF-AE99-4DE34FA88ECA}"/>
    <cellStyle name="쉼표 [0] 11" xfId="19094" hidden="1" xr:uid="{08726BEC-C3BB-406F-BB09-E0EF60090532}"/>
    <cellStyle name="쉼표 [0] 11" xfId="19092" hidden="1" xr:uid="{99886ACA-914C-47C1-AD96-4E1E86B2782E}"/>
    <cellStyle name="쉼표 [0] 11" xfId="19088" hidden="1" xr:uid="{70082341-3887-4F44-AA17-05321B808727}"/>
    <cellStyle name="쉼표 [0] 11" xfId="19080" hidden="1" xr:uid="{36A6A350-FC9C-44B9-9107-64466497FFFC}"/>
    <cellStyle name="쉼표 [0] 11" xfId="19081" hidden="1" xr:uid="{11021A62-3C28-4E91-BEF4-3190B4E7252C}"/>
    <cellStyle name="쉼표 [0] 11" xfId="19079" hidden="1" xr:uid="{8AA719EF-69D0-4A89-8024-B23F00A319E0}"/>
    <cellStyle name="쉼표 [0] 11" xfId="19075" hidden="1" xr:uid="{9B8CED96-60B7-45A2-96FE-1B3A3CD9FED8}"/>
    <cellStyle name="쉼표 [0] 11" xfId="19073" hidden="1" xr:uid="{5127385F-9468-48B7-AA94-748C245BB8C5}"/>
    <cellStyle name="쉼표 [0] 11" xfId="19074" hidden="1" xr:uid="{E34B208B-CE9A-49F5-AFA1-217FE2E368FA}"/>
    <cellStyle name="쉼표 [0] 11" xfId="15915" hidden="1" xr:uid="{C3D56799-5C55-4AF8-A20A-9577016F85AB}"/>
    <cellStyle name="쉼표 [0] 11" xfId="19069" hidden="1" xr:uid="{45F99554-E3E2-4472-8DE2-3A10E0B281EB}"/>
    <cellStyle name="쉼표 [0] 11" xfId="19067" hidden="1" xr:uid="{AF0F8766-1312-468C-B03B-DEF7A9FFD9B0}"/>
    <cellStyle name="쉼표 [0] 11" xfId="19068" hidden="1" xr:uid="{578ADCD5-D570-4D10-A880-33F953F152CB}"/>
    <cellStyle name="쉼표 [0] 11" xfId="19066" hidden="1" xr:uid="{6CFF9F44-F82D-4C0C-8D0E-60D4A6C27E0B}"/>
    <cellStyle name="쉼표 [0] 11" xfId="19062" hidden="1" xr:uid="{DAB75225-044C-47C3-BD22-21054817DA7F}"/>
    <cellStyle name="쉼표 [0] 11" xfId="19060" hidden="1" xr:uid="{B45F9CE0-8A78-43FE-A7A7-CA96D8BBAF39}"/>
    <cellStyle name="쉼표 [0] 11" xfId="19061" hidden="1" xr:uid="{157244DF-912E-4769-AFF7-DF567B92DD41}"/>
    <cellStyle name="쉼표 [0] 11" xfId="19059" hidden="1" xr:uid="{2569A929-487A-4314-B20E-65B2C8B28690}"/>
    <cellStyle name="쉼표 [0] 11" xfId="19055" hidden="1" xr:uid="{5C3F8BEA-1D87-4060-91C7-EA0E0ED18FD9}"/>
    <cellStyle name="쉼표 [0] 11" xfId="19053" hidden="1" xr:uid="{5224F987-D8C3-4091-B7BF-52A1F6C41D9D}"/>
    <cellStyle name="쉼표 [0] 11" xfId="19054" hidden="1" xr:uid="{1D0FDAB2-51CC-47FE-A2F1-1EF97CD586BD}"/>
    <cellStyle name="쉼표 [0] 11" xfId="19052" hidden="1" xr:uid="{5771B6BD-98B2-4A72-80FE-C85AD3EDA493}"/>
    <cellStyle name="쉼표 [0] 11" xfId="19049" hidden="1" xr:uid="{FEECC70F-B21C-4E1C-80C9-61707C641B45}"/>
    <cellStyle name="쉼표 [0] 11" xfId="19196" hidden="1" xr:uid="{352322F2-C14D-4994-8B2E-B953C8F6874C}"/>
    <cellStyle name="쉼표 [0] 11" xfId="19245" hidden="1" xr:uid="{67A67FDF-9A41-4F92-A611-C069996E36F0}"/>
    <cellStyle name="쉼표 [0] 11" xfId="19254" hidden="1" xr:uid="{512C22DC-5FD6-4A8F-A99C-8ED68030E3DC}"/>
    <cellStyle name="쉼표 [0] 11" xfId="19251" hidden="1" xr:uid="{1D48393E-F1F0-445D-A6F5-E3EC905039D5}"/>
    <cellStyle name="쉼표 [0] 11" xfId="19039" hidden="1" xr:uid="{AFD57B7F-D863-47A8-9995-5A5902CA73F7}"/>
    <cellStyle name="쉼표 [0] 11" xfId="19040" hidden="1" xr:uid="{85D5E96B-0BCA-43FD-A9C1-D8029C2F86EC}"/>
    <cellStyle name="쉼표 [0] 11" xfId="15911" hidden="1" xr:uid="{8C0E7076-542B-4972-ACA1-805B68C6802A}"/>
    <cellStyle name="쉼표 [0] 11" xfId="20178" hidden="1" xr:uid="{AB8F8F49-1C50-4E06-BB03-3B599B15E25A}"/>
    <cellStyle name="쉼표 [0] 11" xfId="19036" hidden="1" xr:uid="{9F155EB4-7461-4663-BDBA-EB55FB87A90E}"/>
    <cellStyle name="쉼표 [0] 11" xfId="19037" hidden="1" xr:uid="{6308F11E-6B38-40FE-923E-23BB69437CAC}"/>
    <cellStyle name="쉼표 [0] 11" xfId="19035" hidden="1" xr:uid="{19C69DBE-B217-4052-92CC-FFC36F791775}"/>
    <cellStyle name="쉼표 [0] 11" xfId="19031" hidden="1" xr:uid="{1A2E9E02-3E41-447E-A2B0-14F167A441AF}"/>
    <cellStyle name="쉼표 [0] 11" xfId="19029" hidden="1" xr:uid="{C58D8728-C900-42F2-8211-8E4414EB539E}"/>
    <cellStyle name="쉼표 [0] 11" xfId="19030" hidden="1" xr:uid="{37AD301E-DA8F-4067-86C8-3C08903B13A3}"/>
    <cellStyle name="쉼표 [0] 11" xfId="19028" hidden="1" xr:uid="{2BFCDEF0-5CEA-4239-AB62-873B7CBB7A70}"/>
    <cellStyle name="쉼표 [0] 11" xfId="19024" hidden="1" xr:uid="{F40D1B0A-8B63-4C73-A720-4072D5CE9582}"/>
    <cellStyle name="쉼표 [0] 11" xfId="19022" hidden="1" xr:uid="{D6BA44B7-7C97-4AD7-BBDF-74B082AA0787}"/>
    <cellStyle name="쉼표 [0] 11" xfId="19023" hidden="1" xr:uid="{26855011-B6C9-4688-BB6A-787BFE9B1BF0}"/>
    <cellStyle name="쉼표 [0] 11" xfId="19021" hidden="1" xr:uid="{129F3138-8410-424F-97F5-8E0458A5ADF5}"/>
    <cellStyle name="쉼표 [0] 11" xfId="19017" hidden="1" xr:uid="{B8B3D0C7-4081-4BE7-971B-C1D2BB945824}"/>
    <cellStyle name="쉼표 [0] 11" xfId="15919" hidden="1" xr:uid="{DFC5DB4A-EFAA-4CC5-8800-FF86650F26E1}"/>
    <cellStyle name="쉼표 [0] 11" xfId="19016" hidden="1" xr:uid="{90007A5D-6B1F-4F48-B68C-1A1D0059B75D}"/>
    <cellStyle name="쉼표 [0] 11" xfId="20185" hidden="1" xr:uid="{0EBB65BB-8610-4ADD-9829-AE5FD877E9E6}"/>
    <cellStyle name="쉼표 [0] 11" xfId="19013" hidden="1" xr:uid="{634B226A-6C57-4196-AC11-86C9343E2B67}"/>
    <cellStyle name="쉼표 [0] 11" xfId="19005" hidden="1" xr:uid="{5B293027-F13A-4DEA-96FA-D7CCB3CDAD4B}"/>
    <cellStyle name="쉼표 [0] 11" xfId="19006" hidden="1" xr:uid="{EE0EB38D-7C77-4439-90D1-F1FA6E3C3DD4}"/>
    <cellStyle name="쉼표 [0] 11" xfId="19004" hidden="1" xr:uid="{7048633B-6778-42F1-844F-D48E0ACFFCDF}"/>
    <cellStyle name="쉼표 [0] 11" xfId="19000" hidden="1" xr:uid="{587F6110-F28B-47FA-B01E-C91C1B00876B}"/>
    <cellStyle name="쉼표 [0] 11" xfId="18998" hidden="1" xr:uid="{5A146653-8593-4C3A-B61F-238FB245F0ED}"/>
    <cellStyle name="쉼표 [0] 11" xfId="18999" hidden="1" xr:uid="{72A1362B-4110-44BB-90C7-5B619D6AF731}"/>
    <cellStyle name="쉼표 [0] 11" xfId="18997" hidden="1" xr:uid="{9DDD3CDB-0C4F-4C87-BD52-A2A84BEBA080}"/>
    <cellStyle name="쉼표 [0] 11" xfId="15912" hidden="1" xr:uid="{9683D3EF-3F2A-4C1A-A557-17DD293A92BF}"/>
    <cellStyle name="쉼표 [0] 11" xfId="18992" hidden="1" xr:uid="{15C0C8F3-759A-4B03-BD27-CDAB23C7E59E}"/>
    <cellStyle name="쉼표 [0] 11" xfId="18993" hidden="1" xr:uid="{BE8D8DC9-484D-45B2-9A0C-C51A88ED103D}"/>
    <cellStyle name="쉼표 [0] 11" xfId="18991" hidden="1" xr:uid="{C210D490-7396-4F52-BA2D-18A8847319FF}"/>
    <cellStyle name="쉼표 [0] 11" xfId="18987" hidden="1" xr:uid="{FB5F8968-844B-4638-BFE5-1E67EBED96B5}"/>
    <cellStyle name="쉼표 [0] 11" xfId="18985" hidden="1" xr:uid="{29B25213-DD5A-4723-82DE-3386EE55F924}"/>
    <cellStyle name="쉼표 [0] 11" xfId="18986" hidden="1" xr:uid="{888B8C4F-3348-4F8E-B621-E4C58C274DF0}"/>
    <cellStyle name="쉼표 [0] 11" xfId="18984" hidden="1" xr:uid="{D90299A5-BA5F-43B4-9900-56D985621336}"/>
    <cellStyle name="쉼표 [0] 11" xfId="18980" hidden="1" xr:uid="{859AD47B-3905-4C21-B8D4-D768B39967A7}"/>
    <cellStyle name="쉼표 [0] 11" xfId="18978" hidden="1" xr:uid="{7D870620-B930-4A81-ABB8-40796B9B301F}"/>
    <cellStyle name="쉼표 [0] 11" xfId="18979" hidden="1" xr:uid="{CC302846-2EC3-46D8-9AE1-FB66B2183BF7}"/>
    <cellStyle name="쉼표 [0] 11" xfId="18977" hidden="1" xr:uid="{E2615763-8B67-401C-8197-F987C5AD7EFF}"/>
    <cellStyle name="쉼표 [0] 11" xfId="18973" hidden="1" xr:uid="{78741338-555C-4CD4-B80C-2039BF15C827}"/>
    <cellStyle name="쉼표 [0] 11" xfId="19518" hidden="1" xr:uid="{416CB13C-F61A-4A64-A129-000F4062C7F1}"/>
    <cellStyle name="쉼표 [0] 11" xfId="19698" hidden="1" xr:uid="{822C5E3D-4FC8-4BFA-8EB5-B7A848093050}"/>
    <cellStyle name="쉼표 [0] 11" xfId="19425" hidden="1" xr:uid="{464169CB-CA23-448F-9286-BBD655E85301}"/>
    <cellStyle name="쉼표 [0] 11" xfId="19685" hidden="1" xr:uid="{AE091AFD-CE91-475E-8497-2DDEDBC54A2D}"/>
    <cellStyle name="쉼표 [0] 11" xfId="18962" hidden="1" xr:uid="{B4E1D8E7-6880-4B39-B1B2-DAC62C48EE02}"/>
    <cellStyle name="쉼표 [0] 11" xfId="18963" hidden="1" xr:uid="{1CAA7341-206A-43BF-93C6-4E454959F08F}"/>
    <cellStyle name="쉼표 [0] 11" xfId="18961" hidden="1" xr:uid="{46679313-F818-4584-B26B-7803120F3C0B}"/>
    <cellStyle name="쉼표 [0] 11" xfId="18958" hidden="1" xr:uid="{8A2E0AF6-A32B-4F4F-8B1F-9F0BE282B424}"/>
    <cellStyle name="쉼표 [0] 11" xfId="18956" hidden="1" xr:uid="{3887F448-E44D-4855-A737-443B85E275B6}"/>
    <cellStyle name="쉼표 [0] 11" xfId="18957" hidden="1" xr:uid="{A5F017AF-B888-4C9D-AE66-C9ED6EA956C6}"/>
    <cellStyle name="쉼표 [0] 11" xfId="18955" hidden="1" xr:uid="{0DCF888A-B935-4E0B-82A5-2AF08D728077}"/>
    <cellStyle name="쉼표 [0] 11" xfId="18951" hidden="1" xr:uid="{6496B39B-0064-4BA1-A05C-AACF3152AE16}"/>
    <cellStyle name="쉼표 [0] 11" xfId="15913" hidden="1" xr:uid="{5AA30EBE-1410-4AB4-A72E-7AC766C0C00D}"/>
    <cellStyle name="쉼표 [0] 11" xfId="18950" hidden="1" xr:uid="{980132BE-0F1C-4B8B-957D-37ED3AAC4BCB}"/>
    <cellStyle name="쉼표 [0] 11" xfId="18949" hidden="1" xr:uid="{C135422B-F45C-49D2-9AC3-7D974F2F1A90}"/>
    <cellStyle name="쉼표 [0] 11" xfId="18945" hidden="1" xr:uid="{FAC7E57E-1B3B-4A1C-A4F5-1E3E7B6DD7CD}"/>
    <cellStyle name="쉼표 [0] 11" xfId="18943" hidden="1" xr:uid="{70AE21E7-1D91-4576-9B2D-7D8D526D67F0}"/>
    <cellStyle name="쉼표 [0] 11" xfId="18944" hidden="1" xr:uid="{6A44032E-0D6B-46BD-B9C2-B1EE68759BB7}"/>
    <cellStyle name="쉼표 [0] 11" xfId="18942" hidden="1" xr:uid="{F1EDB93C-01BE-473C-B654-1C979063CAAE}"/>
    <cellStyle name="쉼표 [0] 11" xfId="15890" hidden="1" xr:uid="{3662F64A-5E26-4E61-BB01-9D8767B9F94D}"/>
    <cellStyle name="쉼표 [0] 11" xfId="18937" hidden="1" xr:uid="{457F42D9-C518-4A9B-854B-1796192FDCC3}"/>
    <cellStyle name="쉼표 [0] 11" xfId="18938" hidden="1" xr:uid="{8780AC6D-E150-43C0-AA38-1414E3AC03DA}"/>
    <cellStyle name="쉼표 [0] 11" xfId="18936" hidden="1" xr:uid="{B0B7F4EC-B94C-4784-AB48-AF73817CD5B3}"/>
    <cellStyle name="쉼표 [0] 11" xfId="18932" hidden="1" xr:uid="{2E20E64F-B6EF-42BC-9883-8F1BE67769ED}"/>
    <cellStyle name="쉼표 [0] 11" xfId="18920" hidden="1" xr:uid="{67E264C5-718E-42CE-A9ED-609765120A74}"/>
    <cellStyle name="쉼표 [0] 11" xfId="18921" hidden="1" xr:uid="{9D721F32-D4C0-4EA9-8708-35FC6FACA1F6}"/>
    <cellStyle name="쉼표 [0] 11" xfId="18919" hidden="1" xr:uid="{2487890A-D722-4F9B-A0EC-7F9200C04B61}"/>
    <cellStyle name="쉼표 [0] 11" xfId="18916" hidden="1" xr:uid="{D6C4DDB9-7192-485E-8ADE-C485DA6F2160}"/>
    <cellStyle name="쉼표 [0] 11" xfId="18914" hidden="1" xr:uid="{B012D250-715A-4479-91A2-554D0C220261}"/>
    <cellStyle name="쉼표 [0] 11" xfId="18915" hidden="1" xr:uid="{2359BF0F-2377-4ABE-9E51-6EB25E09C166}"/>
    <cellStyle name="쉼표 [0] 11" xfId="18913" hidden="1" xr:uid="{51D639E1-D402-4056-A48C-E65F75BEEF19}"/>
    <cellStyle name="쉼표 [0] 11" xfId="18909" hidden="1" xr:uid="{1D777CA5-BE1E-4201-B56B-64F7C68C1684}"/>
    <cellStyle name="쉼표 [0] 11" xfId="18907" hidden="1" xr:uid="{065E853C-4A45-461E-AA02-5AD98EF11C28}"/>
    <cellStyle name="쉼표 [0] 11" xfId="18908" hidden="1" xr:uid="{E876A079-D7B8-4F80-808E-D42906D28367}"/>
    <cellStyle name="쉼표 [0] 11" xfId="18906" hidden="1" xr:uid="{6A2EB87A-00C8-4F1E-A000-DCEA30D9EBCC}"/>
    <cellStyle name="쉼표 [0] 11" xfId="18903" hidden="1" xr:uid="{435A0BB2-C07F-4ED7-AF07-FDB6E76AE8B4}"/>
    <cellStyle name="쉼표 [0] 11" xfId="18901" hidden="1" xr:uid="{E61D31C1-311B-498C-80E4-61E08C1E36B7}"/>
    <cellStyle name="쉼표 [0] 11" xfId="18902" hidden="1" xr:uid="{F8D14C5F-87F7-4FC9-B775-6841CE5779F3}"/>
    <cellStyle name="쉼표 [0] 11" xfId="18900" hidden="1" xr:uid="{968F815B-2A4B-448F-A82E-9B3D5470DAEF}"/>
    <cellStyle name="쉼표 [0] 11" xfId="18896" hidden="1" xr:uid="{97105FEF-7236-4BB9-9875-9AD9E6D214A0}"/>
    <cellStyle name="쉼표 [0] 11" xfId="15905" hidden="1" xr:uid="{D2BB847D-F650-408E-94F1-F30D7925C711}"/>
    <cellStyle name="쉼표 [0] 11" xfId="18895" hidden="1" xr:uid="{C0D4DF98-266B-4DA3-A40C-42CD282C6905}"/>
    <cellStyle name="쉼표 [0] 11" xfId="18894" hidden="1" xr:uid="{F64CED7F-6BC6-4FBF-8FAC-6F7691E6D5B5}"/>
    <cellStyle name="쉼표 [0] 11" xfId="18890" hidden="1" xr:uid="{8E72FAB3-63DE-43AD-9886-FF02C0FC68C7}"/>
    <cellStyle name="쉼표 [0] 11" xfId="20173" hidden="1" xr:uid="{33B78AE3-26D9-4EB8-B69E-3F96BD7CF972}"/>
    <cellStyle name="쉼표 [0] 11" xfId="20174" hidden="1" xr:uid="{07AA1ED4-8960-4333-8EB5-A443E96910EE}"/>
    <cellStyle name="쉼표 [0] 11" xfId="20172" hidden="1" xr:uid="{67E4B3BA-0DC3-4A65-A891-0CBF0FC35215}"/>
    <cellStyle name="쉼표 [0] 11" xfId="20168" hidden="1" xr:uid="{5680AAEF-9CBB-4C12-9C52-E8EBFB38AB96}"/>
    <cellStyle name="쉼표 [0] 11" xfId="20166" hidden="1" xr:uid="{DB386218-BDFB-48E4-9D00-8D76CBF63919}"/>
    <cellStyle name="쉼표 [0] 11" xfId="20167" hidden="1" xr:uid="{B1CA4C5F-FB3E-4995-9C85-5F2CF7EE7D4A}"/>
    <cellStyle name="쉼표 [0] 11" xfId="20165" hidden="1" xr:uid="{136AF56E-EDDE-4AA4-8185-A392C89B83A8}"/>
    <cellStyle name="쉼표 [0] 11" xfId="20163" hidden="1" xr:uid="{B8D614E9-6998-4E79-86ED-B8D026A7BA17}"/>
    <cellStyle name="쉼표 [0] 11" xfId="20161" hidden="1" xr:uid="{2F81D1DB-641E-4E53-8C0A-A1071197004F}"/>
    <cellStyle name="쉼표 [0] 11" xfId="20162" hidden="1" xr:uid="{AF4F755C-F119-446B-AA05-D0F0338B7978}"/>
    <cellStyle name="쉼표 [0] 11" xfId="20160" hidden="1" xr:uid="{627BFE22-6B52-4D84-972A-F1A4E92751D9}"/>
    <cellStyle name="쉼표 [0] 11" xfId="20156" hidden="1" xr:uid="{A3C10CBD-7C5C-49B2-B7A5-360C968F96B1}"/>
    <cellStyle name="쉼표 [0] 11" xfId="20154" hidden="1" xr:uid="{71CB3F97-B0E1-4CBF-A9EE-03BCF08CB74B}"/>
    <cellStyle name="쉼표 [0] 11" xfId="20155" hidden="1" xr:uid="{1D3310D1-B581-4AC9-BB22-B3046A001837}"/>
    <cellStyle name="쉼표 [0] 11" xfId="20153" hidden="1" xr:uid="{01F0C23E-A7F2-4ACA-8A75-E008E964C142}"/>
    <cellStyle name="쉼표 [0] 11" xfId="18242" hidden="1" xr:uid="{78181005-1714-4247-A3F6-316EF65D2E87}"/>
    <cellStyle name="쉼표 [0] 11" xfId="17841" hidden="1" xr:uid="{6E646A44-8F24-4B8A-8E8C-1170975AD2ED}"/>
    <cellStyle name="쉼표 [0] 11" xfId="14892" hidden="1" xr:uid="{1568F215-5795-47C5-9511-54422B35ABD8}"/>
    <cellStyle name="쉼표 [0] 11" xfId="11207" hidden="1" xr:uid="{87B3A4DD-3E2F-4341-900F-17A95884913D}"/>
    <cellStyle name="쉼표 [0] 11" xfId="17440" hidden="1" xr:uid="{BEE052BE-3888-4694-977E-9BD7F0E5292A}"/>
    <cellStyle name="쉼표 [0] 11" xfId="20148" hidden="1" xr:uid="{386118F8-6D47-4794-B947-A3B6F093AB78}"/>
    <cellStyle name="쉼표 [0] 11" xfId="20149" hidden="1" xr:uid="{236504B5-28D5-4877-AD84-4D69F13967F2}"/>
    <cellStyle name="쉼표 [0] 11" xfId="20147" hidden="1" xr:uid="{67470E09-C668-48CC-9A62-62FF6AFB028D}"/>
    <cellStyle name="쉼표 [0] 11" xfId="14723" hidden="1" xr:uid="{6C9BB2F4-EA30-4782-BDF7-15810E770A72}"/>
    <cellStyle name="쉼표 [0] 11" xfId="17028" hidden="1" xr:uid="{65B9565D-368D-434B-B8BC-FFFD52C6C9F2}"/>
    <cellStyle name="쉼표 [0] 11" xfId="14598" hidden="1" xr:uid="{5D11DE10-6C11-4BE0-8009-DA91B22C5F05}"/>
    <cellStyle name="쉼표 [0] 11" xfId="18233" hidden="1" xr:uid="{4DFA69CA-139F-4620-A7E5-A5E8C804F180}"/>
    <cellStyle name="쉼표 [0] 11" xfId="17431" hidden="1" xr:uid="{D695949B-554D-4126-B248-1472A67E2CF4}"/>
    <cellStyle name="쉼표 [0] 11" xfId="15309" hidden="1" xr:uid="{B914250F-9D7E-4840-8F78-71F3F91C32B2}"/>
    <cellStyle name="쉼표 [0] 11" xfId="14190" hidden="1" xr:uid="{BC99665A-C0C9-4188-8660-D7A93A3921FB}"/>
    <cellStyle name="쉼표 [0] 11" xfId="16482" hidden="1" xr:uid="{D2F2952C-809F-48C2-A6E2-87229379CC06}"/>
    <cellStyle name="쉼표 [0] 11" xfId="16058" hidden="1" xr:uid="{25D4E5F3-907B-47FF-AD71-F0C0E4AFDF73}"/>
    <cellStyle name="쉼표 [0] 11" xfId="20142" hidden="1" xr:uid="{B8783DCD-A737-4C43-80D5-9E727BAD31BC}"/>
    <cellStyle name="쉼표 [0] 11" xfId="20143" hidden="1" xr:uid="{1C2D4E7E-615B-409E-AFDF-AF4AD4C29618}"/>
    <cellStyle name="쉼표 [0] 11" xfId="20141" hidden="1" xr:uid="{B068E5B9-99DA-40CD-8A4C-0E65AD19E88F}"/>
    <cellStyle name="쉼표 [0] 11" xfId="20139" hidden="1" xr:uid="{F0644583-54B6-436D-921A-41EA5AE8FA53}"/>
    <cellStyle name="쉼표 [0] 11" xfId="17201" hidden="1" xr:uid="{EAFD15BA-D055-4440-B2AF-492B440E1C35}"/>
    <cellStyle name="쉼표 [0] 11" xfId="20138" hidden="1" xr:uid="{FB98DBB3-DEC5-42B0-85A5-1EDD39CAE8F2}"/>
    <cellStyle name="쉼표 [0] 11" xfId="15152" hidden="1" xr:uid="{1593534F-1113-4A04-A5FF-4098BF1F1F6C}"/>
    <cellStyle name="쉼표 [0] 11" xfId="12038" hidden="1" xr:uid="{26191C68-1F54-4163-A7DB-80AD29A005F5}"/>
    <cellStyle name="쉼표 [0] 11" xfId="16130" hidden="1" xr:uid="{4E5944E7-F073-4407-B3E0-6A35C2A6C24E}"/>
    <cellStyle name="쉼표 [0] 11" xfId="17920" hidden="1" xr:uid="{2C637E5D-E551-48D7-A934-0CFEBE57FCBE}"/>
    <cellStyle name="쉼표 [0] 11" xfId="20137" hidden="1" xr:uid="{BAA1DED9-2AE1-47BB-8A9D-3584BD3B7658}"/>
    <cellStyle name="쉼표 [0] 11" xfId="16268" hidden="1" xr:uid="{83A9E993-AC06-4EE1-9F01-1E72ACE5DF48}"/>
    <cellStyle name="쉼표 [0] 11" xfId="12191" hidden="1" xr:uid="{5F2FA779-435C-4E45-8821-79CA4B3A8D01}"/>
    <cellStyle name="쉼표 [0] 11" xfId="17698" hidden="1" xr:uid="{E7D59E29-0D79-41A7-89A5-D788DB99B786}"/>
    <cellStyle name="쉼표 [0] 11" xfId="17296" hidden="1" xr:uid="{DB95E822-DC12-4A9B-962E-41F3F7B5EF07}"/>
    <cellStyle name="쉼표 [0] 11" xfId="14635" hidden="1" xr:uid="{35F9DA61-C37B-4F46-ACE4-BFF78D1C8775}"/>
    <cellStyle name="쉼표 [0] 11" xfId="18181" hidden="1" xr:uid="{2EF96C60-6530-4972-AD7A-23C40AA83B4B}"/>
    <cellStyle name="쉼표 [0] 11" xfId="16976" hidden="1" xr:uid="{872929F3-3E11-4A61-ABAB-E55E06613AC0}"/>
    <cellStyle name="쉼표 [0] 11" xfId="14944" hidden="1" xr:uid="{C8CA5704-B8A1-4360-9E43-808E5244689A}"/>
    <cellStyle name="쉼표 [0] 11" xfId="14991" hidden="1" xr:uid="{48E02E5E-1B47-460E-BA38-D8ABA8883E0D}"/>
    <cellStyle name="쉼표 [0] 11" xfId="16489" hidden="1" xr:uid="{A40F44F7-175C-4FFE-BCA7-49112CA4862E}"/>
    <cellStyle name="쉼표 [0] 11" xfId="15359" hidden="1" xr:uid="{01F8BDB3-6A68-4EBE-839B-9269E6CBB592}"/>
    <cellStyle name="쉼표 [0] 11" xfId="18413" hidden="1" xr:uid="{AC3E7BED-CA81-44BD-B2FA-A39EEAD0239A}"/>
    <cellStyle name="쉼표 [0] 11" xfId="17611" hidden="1" xr:uid="{7D276436-46B6-416E-90BA-ED37CBEBDAC0}"/>
    <cellStyle name="쉼표 [0] 11" xfId="17208" hidden="1" xr:uid="{3F59F228-418C-455B-B15F-3D1EC6CF7C32}"/>
    <cellStyle name="쉼표 [0] 11" xfId="8272" hidden="1" xr:uid="{20CC0F9E-842B-464C-A70A-85B5A439FDBA}"/>
    <cellStyle name="쉼표 [0] 11" xfId="15145" hidden="1" xr:uid="{7BBF2F41-C5CD-40C1-8365-8CEB4F3805D2}"/>
    <cellStyle name="쉼표 [0] 11" xfId="12042" hidden="1" xr:uid="{D1C05700-A024-4B3D-9628-58BA93186292}"/>
    <cellStyle name="쉼표 [0] 11" xfId="16123" hidden="1" xr:uid="{C30D0FD0-FF61-4512-AFD4-94177B264C64}"/>
    <cellStyle name="쉼표 [0] 11" xfId="17927" hidden="1" xr:uid="{9AC8EA4E-8EF6-428F-9021-3F0F300A6DDB}"/>
    <cellStyle name="쉼표 [0] 11" xfId="20131" hidden="1" xr:uid="{4D27FEF6-7658-403B-852F-5A2C3B181608}"/>
    <cellStyle name="쉼표 [0] 11" xfId="12746" hidden="1" xr:uid="{E67BB500-F9CE-42C1-A846-EDC4A04DEA21}"/>
    <cellStyle name="쉼표 [0] 11" xfId="20177" hidden="1" xr:uid="{C40ED460-3FFB-4F15-852B-D2E877050948}"/>
    <cellStyle name="쉼표 [0] 11" xfId="15909" hidden="1" xr:uid="{80B3342F-6704-4697-8A8E-53FCA14FD912}"/>
    <cellStyle name="쉼표 [0] 11" xfId="20176" hidden="1" xr:uid="{90F2EC76-AD01-4693-A566-492356FBE57A}"/>
    <cellStyle name="쉼표 [0] 11" xfId="12979" hidden="1" xr:uid="{F1F41140-F124-4800-9BE9-A7693743710A}"/>
    <cellStyle name="쉼표 [0] 11" xfId="14891" hidden="1" xr:uid="{A9EC53D0-940F-47DC-A555-683166006C8E}"/>
    <cellStyle name="쉼표 [0] 11" xfId="18243" hidden="1" xr:uid="{58F2B10E-9A18-4185-B028-F0AF1AD605A2}"/>
    <cellStyle name="쉼표 [0] 11" xfId="17842" hidden="1" xr:uid="{DE2677BF-AF2F-4CCD-A7BA-35A4925F466E}"/>
    <cellStyle name="쉼표 [0] 11" xfId="20123" hidden="1" xr:uid="{971CBB8B-CCAE-4FD2-B65A-C767ADA31421}"/>
    <cellStyle name="쉼표 [0] 11" xfId="11547" hidden="1" xr:uid="{31C4EB3D-8DA0-4E21-B925-F77BC109DA00}"/>
    <cellStyle name="쉼표 [0] 11" xfId="17441" hidden="1" xr:uid="{B6DC8384-DCEC-45CC-B90A-30D834A317CB}"/>
    <cellStyle name="쉼표 [0] 11" xfId="20122" hidden="1" xr:uid="{59ADBA16-A0EF-4EA0-82D6-34FB7F86B955}"/>
    <cellStyle name="쉼표 [0] 11" xfId="15299" hidden="1" xr:uid="{8649C5F8-C7B4-4A5A-8E2C-661127B0A702}"/>
    <cellStyle name="쉼표 [0] 11" xfId="14669" hidden="1" xr:uid="{C905CA1F-2F28-4B4F-8D0C-A46F0E4CBB6E}"/>
    <cellStyle name="쉼표 [0] 11" xfId="15707" hidden="1" xr:uid="{E623B8D2-F7F2-4B95-BE23-B222734D347E}"/>
    <cellStyle name="쉼표 [0] 11" xfId="18144" hidden="1" xr:uid="{9C2A76CB-26E7-442B-966B-AEF17983E85E}"/>
    <cellStyle name="쉼표 [0] 11" xfId="17342" hidden="1" xr:uid="{1D3EF30A-1451-4A31-9924-039A5E31A5D8}"/>
    <cellStyle name="쉼표 [0] 11" xfId="20119" hidden="1" xr:uid="{C37B81A8-B9FD-4A8D-8A91-7591B9EFF4FE}"/>
    <cellStyle name="쉼표 [0] 11" xfId="15025" hidden="1" xr:uid="{C52FF3BD-FE07-4065-9F64-79F691DCF820}"/>
    <cellStyle name="쉼표 [0] 11" xfId="20118" hidden="1" xr:uid="{5BC4699C-2AA6-442D-8045-A2441998966E}"/>
    <cellStyle name="쉼표 [0] 11" xfId="16361" hidden="1" xr:uid="{63C2A64B-3CAE-45AE-A3F7-01323572AFD8}"/>
    <cellStyle name="쉼표 [0] 11" xfId="18285" hidden="1" xr:uid="{216C3F85-135B-4210-95CA-4E954336D62A}"/>
    <cellStyle name="쉼표 [0] 11" xfId="17080" hidden="1" xr:uid="{37696E08-94EB-47D7-BCC1-7F7A375D89A1}"/>
    <cellStyle name="쉼표 [0] 11" xfId="14858" hidden="1" xr:uid="{5956BBB2-C96E-4D7D-A89D-0387AB3BE3BC}"/>
    <cellStyle name="쉼표 [0] 11" xfId="11816" hidden="1" xr:uid="{562C9714-2AF1-44D8-8FD2-17B711365295}"/>
    <cellStyle name="쉼표 [0] 11" xfId="20114" hidden="1" xr:uid="{A04CC2FA-5078-4E37-9FB9-A273C9257BA7}"/>
    <cellStyle name="쉼표 [0] 11" xfId="20115" hidden="1" xr:uid="{2B4835DE-4E3F-4521-B16A-9D1CEE3DD40C}"/>
    <cellStyle name="쉼표 [0] 11" xfId="17653" hidden="1" xr:uid="{4B3DC66D-1297-4A74-8711-71008845DA86}"/>
    <cellStyle name="쉼표 [0] 11" xfId="20111" hidden="1" xr:uid="{72A0BB4D-2F9F-4C50-897C-79BF2A820E94}"/>
    <cellStyle name="쉼표 [0] 11" xfId="15110" hidden="1" xr:uid="{0A4EFDD7-832F-4EEC-A4F9-13F0EE736871}"/>
    <cellStyle name="쉼표 [0] 11" xfId="17250" hidden="1" xr:uid="{AD9A5C90-E465-43F6-94A0-1276856932A2}"/>
    <cellStyle name="쉼표 [0] 11" xfId="15487" hidden="1" xr:uid="{A8937391-DC4D-4F33-8E42-DEE3C693B9AE}"/>
    <cellStyle name="쉼표 [0] 11" xfId="17969" hidden="1" xr:uid="{862CE83D-7299-4A09-991E-9F1EC6C0E321}"/>
    <cellStyle name="쉼표 [0] 11" xfId="20110" hidden="1" xr:uid="{3E29C44A-4B61-421F-9501-557855B09A25}"/>
    <cellStyle name="쉼표 [0] 11" xfId="16090" hidden="1" xr:uid="{01D86928-5655-499D-8A7E-0AEA9F0BF98A}"/>
    <cellStyle name="쉼표 [0] 11" xfId="20109" hidden="1" xr:uid="{8B36AF5F-6D6C-472B-83B3-D16B947DD6B5}"/>
    <cellStyle name="쉼표 [0] 11" xfId="20107" hidden="1" xr:uid="{3CD2EEB4-1A12-413B-9878-D6C8703EFF9A}"/>
    <cellStyle name="쉼표 [0] 11" xfId="20105" hidden="1" xr:uid="{E766DCB5-763F-4AF4-8638-6C693E46D207}"/>
    <cellStyle name="쉼표 [0] 11" xfId="20106" hidden="1" xr:uid="{F764CAB7-85BC-4B7B-9ECA-A2C26C2A8C87}"/>
    <cellStyle name="쉼표 [0] 11" xfId="17165" hidden="1" xr:uid="{5FE946F1-175E-4B2B-839D-C7B2AF173122}"/>
    <cellStyle name="쉼표 [0] 11" xfId="14713" hidden="1" xr:uid="{8DC04809-61F6-4526-9996-B237548B0BD0}"/>
    <cellStyle name="쉼표 [0] 11" xfId="16000" hidden="1" xr:uid="{7B021B51-C694-4CA4-9575-E23A5554E697}"/>
    <cellStyle name="쉼표 [0] 11" xfId="18098" hidden="1" xr:uid="{2122B834-17D7-4FC6-8EF5-FB11A7548D9A}"/>
    <cellStyle name="쉼표 [0] 11" xfId="15803" hidden="1" xr:uid="{D54B4E69-FB77-46B0-8A59-990A7B0962A8}"/>
    <cellStyle name="쉼표 [0] 11" xfId="15071" hidden="1" xr:uid="{80C5FDF1-E833-4F1B-B45D-D8C426CAD352}"/>
    <cellStyle name="쉼표 [0] 11" xfId="20145" hidden="1" xr:uid="{8F1A9662-BC13-4969-A1A7-DE43192B5D69}"/>
    <cellStyle name="쉼표 [0] 11" xfId="20175" hidden="1" xr:uid="{1756DD5E-4935-4649-9A46-338404A2DE6E}"/>
    <cellStyle name="쉼표 [0] 11" xfId="18889" hidden="1" xr:uid="{B61344BC-D889-40C6-8ECE-CEB800E47B27}"/>
    <cellStyle name="쉼표 [0] 11" xfId="18886" hidden="1" xr:uid="{D6FD213F-BB99-4B3A-9247-4B0233FA0A93}"/>
    <cellStyle name="쉼표 [0] 11" xfId="15033" hidden="1" xr:uid="{5D4EFC27-4CB5-40C1-8864-2B83BC5E7F62}"/>
    <cellStyle name="쉼표 [0] 11" xfId="17333" hidden="1" xr:uid="{4290C6C2-795E-4E7E-8047-5150EFF467F4}"/>
    <cellStyle name="쉼표 [0] 11" xfId="16327" hidden="1" xr:uid="{9DD9F5E7-9B08-4A4F-A22B-0C8B751A5470}"/>
    <cellStyle name="쉼표 [0] 11" xfId="18010" hidden="1" xr:uid="{9E3A1884-C94A-4B7F-89C7-14EDA94C7A98}"/>
    <cellStyle name="쉼표 [0] 11" xfId="17609" hidden="1" xr:uid="{758EF62E-37E1-44A3-8480-BEEA95CED908}"/>
    <cellStyle name="쉼표 [0] 11" xfId="16053" hidden="1" xr:uid="{227B6215-A0FF-400A-BF6D-870F97D1F880}"/>
    <cellStyle name="쉼표 [0] 11" xfId="12072" hidden="1" xr:uid="{6701D40A-CBA6-48C8-850A-B6CCD6FD4E1A}"/>
    <cellStyle name="쉼표 [0] 11" xfId="16402" hidden="1" xr:uid="{E6D427D6-6377-490F-8EF3-9AF1A205A5BB}"/>
    <cellStyle name="쉼표 [0] 11" xfId="11902" hidden="1" xr:uid="{21293525-DA93-418E-B0E8-0E0135619EC5}"/>
    <cellStyle name="쉼표 [0] 11" xfId="18326" hidden="1" xr:uid="{56B225DE-3BBD-4BC8-8273-CF6C0C25C3C3}"/>
    <cellStyle name="쉼표 [0] 11" xfId="17925" hidden="1" xr:uid="{5DF5645F-5885-4217-B45B-1DC807AA0F3F}"/>
    <cellStyle name="쉼표 [0] 11" xfId="20102" hidden="1" xr:uid="{CD53F623-AD83-46F8-8A13-FC3118BC2194}"/>
    <cellStyle name="쉼표 [0] 11" xfId="11714" hidden="1" xr:uid="{9F07D01A-803B-4153-9BC1-50EFFB442505}"/>
    <cellStyle name="쉼표 [0] 11" xfId="17524" hidden="1" xr:uid="{BA9CF7FF-D626-4F19-AA10-1AB45DE8DF32}"/>
    <cellStyle name="쉼표 [0] 11" xfId="20101" hidden="1" xr:uid="{CC3E2E6B-2030-4691-90A7-8FBC5F6F4671}"/>
    <cellStyle name="쉼표 [0] 11" xfId="12023" hidden="1" xr:uid="{8C3AE46F-BE59-43B0-A308-AD1BDBDB397B}"/>
    <cellStyle name="쉼표 [0] 11" xfId="11964" hidden="1" xr:uid="{F1B18379-70B4-402B-8A32-AF5717682CFE}"/>
    <cellStyle name="쉼표 [0] 11" xfId="15622" hidden="1" xr:uid="{8EB4C92E-BBFD-4406-B792-8AEC201DB553}"/>
    <cellStyle name="쉼표 [0] 11" xfId="16641" hidden="1" xr:uid="{D3838BCB-E237-4465-BCE7-8BB5DC9491A3}"/>
    <cellStyle name="쉼표 [0] 11" xfId="16165" hidden="1" xr:uid="{1B2337E5-BD96-4188-A6A2-5A1393071FE9}"/>
    <cellStyle name="쉼표 [0] 11" xfId="17033" hidden="1" xr:uid="{E167D417-9500-4BFF-914D-FEB6AD82874D}"/>
    <cellStyle name="쉼표 [0] 11" xfId="20094" hidden="1" xr:uid="{819B6A48-CD4C-4443-AE05-CE1FF317751E}"/>
    <cellStyle name="쉼표 [0] 11" xfId="15304" hidden="1" xr:uid="{40FD6C53-22CB-4015-9DE2-DADFC64088BE}"/>
    <cellStyle name="쉼표 [0] 11" xfId="14982" hidden="1" xr:uid="{0F452521-2422-4625-90BE-9208EAF141BE}"/>
    <cellStyle name="쉼표 [0] 11" xfId="9929" hidden="1" xr:uid="{556A0845-DD5A-4676-A5FC-31644A786D58}"/>
    <cellStyle name="쉼표 [0] 11" xfId="17741" hidden="1" xr:uid="{811BD818-9BFD-415D-8EDA-7F3138EE604A}"/>
    <cellStyle name="쉼표 [0] 11" xfId="17340" hidden="1" xr:uid="{57B1B2DE-5A97-4D72-8939-86E4D905F707}"/>
    <cellStyle name="쉼표 [0] 11" xfId="20091" hidden="1" xr:uid="{EF88DB98-4AE9-46F8-9AE7-9878C0CB06CC}"/>
    <cellStyle name="쉼표 [0] 11" xfId="15397" hidden="1" xr:uid="{A6E92AEA-B57E-46C6-A318-353D030F70D1}"/>
    <cellStyle name="쉼표 [0] 11" xfId="16937" hidden="1" xr:uid="{2711F6B4-07C2-4EF4-8BAA-2CEC83CB5812}"/>
    <cellStyle name="쉼표 [0] 11" xfId="16359" hidden="1" xr:uid="{6385C607-5B9B-4A79-9A57-D37E350846C2}"/>
    <cellStyle name="쉼표 [0] 11" xfId="17882" hidden="1" xr:uid="{E8EAD6D2-1E7C-425E-9109-FEF05C1531FB}"/>
    <cellStyle name="쉼표 [0] 11" xfId="17481" hidden="1" xr:uid="{DB8C9912-CBA9-4903-A04D-E564CDA1C455}"/>
    <cellStyle name="쉼표 [0] 11" xfId="16148" hidden="1" xr:uid="{53F80062-6692-4BA0-900D-B282443873C5}"/>
    <cellStyle name="쉼표 [0] 11" xfId="11326" hidden="1" xr:uid="{D4B0A433-0A28-46D6-B779-E541D03195F6}"/>
    <cellStyle name="쉼표 [0] 11" xfId="12005" hidden="1" xr:uid="{90B1F037-69F1-4FFA-BD07-2CB448DB308C}"/>
    <cellStyle name="쉼표 [0] 11" xfId="16027" hidden="1" xr:uid="{F60CEEE1-D2AB-41E4-9C53-D61C833A579C}"/>
    <cellStyle name="쉼표 [0] 11" xfId="18051" hidden="1" xr:uid="{620EC4A6-AC0B-407F-AA5D-821B6FDC7605}"/>
    <cellStyle name="쉼표 [0] 11" xfId="20090" hidden="1" xr:uid="{84FCBD85-BB41-457F-B69C-9C3C13C9EE05}"/>
    <cellStyle name="쉼표 [0] 11" xfId="6372" hidden="1" xr:uid="{D326230A-63B2-427A-AD26-7D593B04B892}"/>
    <cellStyle name="쉼표 [0] 11" xfId="19686" hidden="1" xr:uid="{49C1C006-E7A8-4E47-BAAB-067721549B1E}"/>
    <cellStyle name="쉼표 [0] 11" xfId="19687" hidden="1" xr:uid="{D8A1A591-7D47-4906-A7DB-732D05812247}"/>
    <cellStyle name="쉼표 [0] 11" xfId="19334" hidden="1" xr:uid="{9AD061CF-BB30-4CAE-BAC4-4A2FE3D63838}"/>
    <cellStyle name="쉼표 [0] 11" xfId="19628" hidden="1" xr:uid="{D9DF5CB2-3BD2-467D-8EC5-51E33D553AEC}"/>
    <cellStyle name="쉼표 [0] 11" xfId="20084" hidden="1" xr:uid="{371D1A92-65C3-442D-8F90-CA133EE7CC35}"/>
    <cellStyle name="쉼표 [0] 11" xfId="20085" hidden="1" xr:uid="{FD427197-B987-4A58-A2D9-201EB59FD2EF}"/>
    <cellStyle name="쉼표 [0] 11" xfId="20083" hidden="1" xr:uid="{EA82ED54-3ADB-443B-8456-8F6383E25ED6}"/>
    <cellStyle name="쉼표 [0] 11" xfId="20081" hidden="1" xr:uid="{F9163C7D-ACEB-4F35-ACEE-A70C3234D7CD}"/>
    <cellStyle name="쉼표 [0] 11" xfId="17163" hidden="1" xr:uid="{2CC70695-FC9D-47E2-B8CC-F6EEAD8D97BB}"/>
    <cellStyle name="쉼표 [0] 11" xfId="20080" hidden="1" xr:uid="{C441A2D4-C732-41B6-AAAE-A8BF3A9B88F2}"/>
    <cellStyle name="쉼표 [0] 11" xfId="12009" hidden="1" xr:uid="{B7B758C8-757B-4677-9978-C9DE3FB7179F}"/>
    <cellStyle name="쉼표 [0] 11" xfId="18096" hidden="1" xr:uid="{A9EF1AC0-B4DE-4436-B76E-4C80FF7247F9}"/>
    <cellStyle name="쉼표 [0] 11" xfId="15822" hidden="1" xr:uid="{8297DEFD-C71E-4B6D-B948-50D04429C57E}"/>
    <cellStyle name="쉼표 [0] 11" xfId="16002" hidden="1" xr:uid="{2D42B555-0A0C-4F37-AD1F-A515A5D9D75E}"/>
    <cellStyle name="쉼표 [0] 11" xfId="17697" hidden="1" xr:uid="{2AC2F9D7-59A1-4AB7-8755-00E4F119B06A}"/>
    <cellStyle name="쉼표 [0] 11" xfId="20079" hidden="1" xr:uid="{33EBEAFA-0CEB-442F-808C-E6780CB5B980}"/>
    <cellStyle name="쉼표 [0] 11" xfId="20077" hidden="1" xr:uid="{5254C93A-FB17-4EC5-8B71-50DB9B0AD860}"/>
    <cellStyle name="쉼표 [0] 11" xfId="20078" hidden="1" xr:uid="{16860D01-03B5-4A99-9F92-A00666B8197C}"/>
    <cellStyle name="쉼표 [0] 11" xfId="16888" hidden="1" xr:uid="{A3F0B0DE-34BF-4D0A-8104-F412CE7BDEB6}"/>
    <cellStyle name="쉼표 [0] 11" xfId="18134" hidden="1" xr:uid="{357772EA-6164-4916-986A-32D535F1845D}"/>
    <cellStyle name="쉼표 [0] 11" xfId="17734" hidden="1" xr:uid="{2EFC3F99-496F-4934-B680-ECAD49D1D36D}"/>
    <cellStyle name="쉼표 [0] 11" xfId="15974" hidden="1" xr:uid="{1F29E069-E264-4774-B8DD-BBB30C371720}"/>
    <cellStyle name="쉼표 [0] 11" xfId="14513" hidden="1" xr:uid="{F50F66C2-F4E3-4DA9-861E-1A10FD3C3256}"/>
    <cellStyle name="쉼표 [0] 11" xfId="16488" hidden="1" xr:uid="{8672BDC5-C10B-4557-B7BF-B2BF2B5BD604}"/>
    <cellStyle name="쉼표 [0] 11" xfId="17207" hidden="1" xr:uid="{08E8A1CA-D648-4A20-B4B7-7FF2CEEEB142}"/>
    <cellStyle name="쉼표 [0] 11" xfId="20071" hidden="1" xr:uid="{546522B1-35CA-4E7C-9E7E-A89BFA277C10}"/>
    <cellStyle name="쉼표 [0] 11" xfId="15146" hidden="1" xr:uid="{DE98AB2A-6D24-43B1-90C6-4CD586C60F1A}"/>
    <cellStyle name="쉼표 [0] 11" xfId="12041" hidden="1" xr:uid="{629FF88E-4B8E-4513-87DA-7222BD8F8B22}"/>
    <cellStyle name="쉼표 [0] 11" xfId="16124" hidden="1" xr:uid="{8F760D6C-7B5A-48EA-ADDF-28AF93B9C8A2}"/>
    <cellStyle name="쉼표 [0] 11" xfId="17926" hidden="1" xr:uid="{781204A5-82CE-427C-B9EC-BF9145F9A47A}"/>
    <cellStyle name="쉼표 [0] 11" xfId="20070" hidden="1" xr:uid="{0FA64F40-0EB1-425E-A206-2F38B9470D3A}"/>
    <cellStyle name="쉼표 [0] 11" xfId="10692" hidden="1" xr:uid="{8B2B106B-9CE7-4537-9DC5-3FF295D3254F}"/>
    <cellStyle name="쉼표 [0] 11" xfId="20066" hidden="1" xr:uid="{A1616DDC-3A6C-4D58-A594-82DCBDF1D95C}"/>
    <cellStyle name="쉼표 [0] 11" xfId="20067" hidden="1" xr:uid="{D7A808E6-AAFB-432E-BA39-422790B2483D}"/>
    <cellStyle name="쉼표 [0] 11" xfId="20065" hidden="1" xr:uid="{3C90DA4F-0613-42E3-9F5D-FFB9714FB920}"/>
    <cellStyle name="쉼표 [0] 11" xfId="20064" hidden="1" xr:uid="{72C04612-D9C8-4588-B748-3EA3BCD52760}"/>
    <cellStyle name="쉼표 [0] 11" xfId="16642" hidden="1" xr:uid="{D21F570F-331B-449A-9EC5-F80F7F2E6BE1}"/>
    <cellStyle name="쉼표 [0] 11" xfId="11965" hidden="1" xr:uid="{CE8CAF93-4F57-4677-BE82-664F5BAC7151}"/>
    <cellStyle name="쉼표 [0] 11" xfId="20063" hidden="1" xr:uid="{FCBCB926-37BD-40D4-8508-AD0E707E8B0E}"/>
    <cellStyle name="쉼표 [0] 11" xfId="14895" hidden="1" xr:uid="{E00780AC-C700-4CC7-89B8-8C266872C3BB}"/>
    <cellStyle name="쉼표 [0] 11" xfId="20059" hidden="1" xr:uid="{5B7DFB6C-A620-4E8F-B76E-8B947B93F48A}"/>
    <cellStyle name="쉼표 [0] 11" xfId="20060" hidden="1" xr:uid="{97AA3650-DE1D-42D1-8C64-6FE40F4467FE}"/>
    <cellStyle name="쉼표 [0] 11" xfId="20058" hidden="1" xr:uid="{39FE405D-8F35-4EDF-A62F-7CC8A9AB2942}"/>
    <cellStyle name="쉼표 [0] 11" xfId="20056" hidden="1" xr:uid="{64959F7C-38A9-4A70-990A-C98FD4351301}"/>
    <cellStyle name="쉼표 [0] 11" xfId="16286" hidden="1" xr:uid="{B6A84034-2F5F-4DF9-815A-B5C48EF3C0E5}"/>
    <cellStyle name="쉼표 [0] 11" xfId="17437" hidden="1" xr:uid="{ABD69C3A-12CA-48A8-A392-3C396B180A00}"/>
    <cellStyle name="쉼표 [0] 11" xfId="20045" hidden="1" xr:uid="{3B9DAEB8-7AB3-40DD-9360-5B504671407D}"/>
    <cellStyle name="쉼표 [0] 11" xfId="20041" hidden="1" xr:uid="{B41186A0-E79A-400D-A86F-48842EAF7F20}"/>
    <cellStyle name="쉼표 [0] 11" xfId="20039" hidden="1" xr:uid="{FCB9A68E-8D2E-4D37-BF87-FAF645FE5F07}"/>
    <cellStyle name="쉼표 [0] 11" xfId="20040" hidden="1" xr:uid="{9FE6409C-0342-42B8-939A-DE8AF10FBD07}"/>
    <cellStyle name="쉼표 [0] 11" xfId="20038" hidden="1" xr:uid="{6C24FB89-5CFA-4513-B133-B6A441466F76}"/>
    <cellStyle name="쉼표 [0] 11" xfId="20034" hidden="1" xr:uid="{18A859B3-F96E-4858-9408-BE2E8D3DDE2E}"/>
    <cellStyle name="쉼표 [0] 11" xfId="15303" hidden="1" xr:uid="{37DE0228-4964-4FBB-B1F0-BDCC1F61F667}"/>
    <cellStyle name="쉼표 [0] 11" xfId="17034" hidden="1" xr:uid="{E7D0620B-CD5F-48EC-AA96-6EF86741C6D7}"/>
    <cellStyle name="쉼표 [0] 11" xfId="15714" hidden="1" xr:uid="{2A1D4D38-1623-428F-A966-8BB66FD440F9}"/>
    <cellStyle name="쉼표 [0] 11" xfId="17742" hidden="1" xr:uid="{C22F56FC-4036-4C34-AE5F-34D9CED77C53}"/>
    <cellStyle name="쉼표 [0] 11" xfId="17341" hidden="1" xr:uid="{3D012E25-4968-4484-B2D5-9354E2A25A7D}"/>
    <cellStyle name="쉼표 [0] 11" xfId="16211" hidden="1" xr:uid="{46588780-A232-4546-9447-AC2947E459A4}"/>
    <cellStyle name="쉼표 [0] 11" xfId="15026" hidden="1" xr:uid="{5C22FDB3-05E5-4A44-ABAD-87165F4C78C5}"/>
    <cellStyle name="쉼표 [0] 11" xfId="16938" hidden="1" xr:uid="{309D5C3B-0C51-4F8E-93CC-20BC89F4BA7D}"/>
    <cellStyle name="쉼표 [0] 11" xfId="16360" hidden="1" xr:uid="{61A032BA-A10C-4379-8725-312C7D5DC4D9}"/>
    <cellStyle name="쉼표 [0] 11" xfId="15396" hidden="1" xr:uid="{C492AB05-9679-404B-A775-55B82F0DFA13}"/>
    <cellStyle name="쉼표 [0] 11" xfId="17079" hidden="1" xr:uid="{8F0F88C5-F239-44A0-86C6-4140D91984F9}"/>
    <cellStyle name="쉼표 [0] 11" xfId="13835" hidden="1" xr:uid="{2C41E086-749F-4E12-A57D-B8ADE34F7F7C}"/>
    <cellStyle name="쉼표 [0] 11" xfId="12020" hidden="1" xr:uid="{FF3C140A-C188-4798-8A8F-C846809CD966}"/>
    <cellStyle name="쉼표 [0] 11" xfId="11723" hidden="1" xr:uid="{97ED08FC-73A9-45CC-AD6E-81365E9C7E3F}"/>
    <cellStyle name="쉼표 [0] 11" xfId="16530" hidden="1" xr:uid="{029E7C2C-2CD4-402E-80DD-93759F30A7C2}"/>
    <cellStyle name="쉼표 [0] 11" xfId="16026" hidden="1" xr:uid="{5384A687-95AC-47BA-984A-205B1AA81CD4}"/>
    <cellStyle name="쉼표 [0] 11" xfId="18369" hidden="1" xr:uid="{DFD4429A-70A1-4613-89F8-DD7282F11199}"/>
    <cellStyle name="쉼표 [0] 11" xfId="16445" hidden="1" xr:uid="{F0FD06CD-68CE-491B-A48F-612253249615}"/>
    <cellStyle name="쉼표 [0] 11" xfId="11826" hidden="1" xr:uid="{2C9DD0C2-903C-4CB0-9431-2F6A94CA7050}"/>
    <cellStyle name="쉼표 [0] 11" xfId="20023" hidden="1" xr:uid="{7FB9F266-DD07-4B1C-BF17-414EA0A807E1}"/>
    <cellStyle name="쉼표 [0] 11" xfId="17567" hidden="1" xr:uid="{91C4FF24-E68F-4FF5-921D-42FCDD9C1683}"/>
    <cellStyle name="쉼표 [0] 11" xfId="20022" hidden="1" xr:uid="{18C41C75-8DC0-4910-8CAE-396DCEB0120D}"/>
    <cellStyle name="쉼표 [0] 11" xfId="12124" hidden="1" xr:uid="{8AA4A445-CF2E-47A2-B7A8-F48FEB7A2D8E}"/>
    <cellStyle name="쉼표 [0] 11" xfId="17164" hidden="1" xr:uid="{A0ED4BF5-BD8E-4FA5-883A-F1EDC4B710F6}"/>
    <cellStyle name="쉼표 [0] 11" xfId="15577" hidden="1" xr:uid="{A5BB6A72-A689-465E-8C37-D176471E402F}"/>
    <cellStyle name="쉼표 [0] 11" xfId="15187" hidden="1" xr:uid="{AB3FDE9C-CE76-4904-8E83-8854D754B423}"/>
    <cellStyle name="쉼표 [0] 11" xfId="15667" hidden="1" xr:uid="{D38441B6-738D-432B-8E9E-14F0B3288835}"/>
    <cellStyle name="쉼표 [0] 11" xfId="15818" hidden="1" xr:uid="{FA65258D-755F-4FE4-BB20-6E56FB3E9845}"/>
    <cellStyle name="쉼표 [0] 11" xfId="14469" hidden="1" xr:uid="{928C9492-4E3A-4935-9502-5AC8D22F3784}"/>
    <cellStyle name="쉼표 [0] 11" xfId="17695" hidden="1" xr:uid="{4491495B-F99C-469D-A984-0A9515F3BC3F}"/>
    <cellStyle name="쉼표 [0] 11" xfId="20018" hidden="1" xr:uid="{CB4934E0-DC74-4745-B9FE-7B2F3D3BB6FF}"/>
    <cellStyle name="쉼표 [0] 11" xfId="15072" hidden="1" xr:uid="{88ED79C7-D3C9-4D1F-A141-782FED2C9746}"/>
    <cellStyle name="쉼표 [0] 11" xfId="20014" hidden="1" xr:uid="{4AB7E763-6941-42F6-822E-B96C01291F1B}"/>
    <cellStyle name="쉼표 [0] 11" xfId="20015" hidden="1" xr:uid="{FBD4D3E3-B441-4EC9-AF43-8435DC85119D}"/>
    <cellStyle name="쉼표 [0] 11" xfId="20013" hidden="1" xr:uid="{05B7C1F1-9E67-49A3-BA70-1A78BBD1F8A9}"/>
    <cellStyle name="쉼표 [0] 11" xfId="16931" hidden="1" xr:uid="{83BAE220-DAB3-4885-8AF3-2ABA7D9385D9}"/>
    <cellStyle name="쉼표 [0] 11" xfId="20008" hidden="1" xr:uid="{E1E77E57-1F30-4A20-8A15-1D7FC72F9225}"/>
    <cellStyle name="쉼표 [0] 11" xfId="20009" hidden="1" xr:uid="{ECDDEAAF-3B4A-4C12-9708-D1F64C06D812}"/>
    <cellStyle name="쉼표 [0] 11" xfId="20007" hidden="1" xr:uid="{7359E116-C004-4D13-8A32-10B3C9167EDD}"/>
    <cellStyle name="쉼표 [0] 11" xfId="16486" hidden="1" xr:uid="{3E143B00-C0F5-4E5B-A0C3-89C7E2625604}"/>
    <cellStyle name="쉼표 [0] 11" xfId="14801" hidden="1" xr:uid="{707AA3C1-0D9A-46EB-AE66-81F7500AE85A}"/>
    <cellStyle name="쉼표 [0] 11" xfId="18410" hidden="1" xr:uid="{9C8223C8-4D6C-4F9F-A985-40C6E7EE8455}"/>
    <cellStyle name="쉼표 [0] 11" xfId="18009" hidden="1" xr:uid="{4DE97993-ED39-40E0-9F9A-2D3187F4EB4C}"/>
    <cellStyle name="쉼표 [0] 11" xfId="20004" hidden="1" xr:uid="{096D71C1-375A-48F3-A99A-60270D3E957B}"/>
    <cellStyle name="쉼표 [0] 11" xfId="14236" hidden="1" xr:uid="{F66ABB92-572A-4615-8C26-155DE1C8AD3A}"/>
    <cellStyle name="쉼표 [0] 11" xfId="17608" hidden="1" xr:uid="{9FD5520B-7D07-4BAB-9EDD-75F5B622C4B6}"/>
    <cellStyle name="쉼표 [0] 11" xfId="20003" hidden="1" xr:uid="{8CBB0C50-A56F-4EE1-AF93-85BF77CDC5CF}"/>
    <cellStyle name="쉼표 [0] 11" xfId="15148" hidden="1" xr:uid="{8D042B94-32F2-48F0-A197-3D8DE71B0A26}"/>
    <cellStyle name="쉼표 [0] 11" xfId="20000" hidden="1" xr:uid="{FB1C3984-7C17-4727-B101-46A0D678B003}"/>
    <cellStyle name="쉼표 [0] 11" xfId="15536" hidden="1" xr:uid="{387F12F9-3592-4CD1-BCB0-E92F97393625}"/>
    <cellStyle name="쉼표 [0] 11" xfId="19999" hidden="1" xr:uid="{C4DC7245-3F47-4536-BAC4-71257F59EDF5}"/>
    <cellStyle name="쉼표 [0] 11" xfId="19996" hidden="1" xr:uid="{B0765C7E-D09B-4819-BC43-24D1C9C311BA}"/>
    <cellStyle name="쉼표 [0] 11" xfId="11818" hidden="1" xr:uid="{7AA4D2DB-A5DD-4F70-9A01-78C9EE15A88C}"/>
    <cellStyle name="쉼표 [0] 11" xfId="18325" hidden="1" xr:uid="{BC332C47-E3FC-4374-97A3-2B0FAC1E90BD}"/>
    <cellStyle name="쉼표 [0] 11" xfId="19995" hidden="1" xr:uid="{851D8BE8-8685-4DC4-BC95-8C2D11B62F79}"/>
    <cellStyle name="쉼표 [0] 11" xfId="16126" hidden="1" xr:uid="{8E2AF6BD-08AC-4395-9CC8-D4944369DDE2}"/>
    <cellStyle name="쉼표 [0] 11" xfId="20048" hidden="1" xr:uid="{FABEFD4E-0421-425E-BA5B-B2897C577CE9}"/>
    <cellStyle name="쉼표 [0] 11" xfId="20049" hidden="1" xr:uid="{A748DBE5-63BA-4719-8A53-FE50AC890E9A}"/>
    <cellStyle name="쉼표 [0] 11" xfId="20047" hidden="1" xr:uid="{BF169639-B09D-4B8D-AD01-6DFD037035AE}"/>
    <cellStyle name="쉼표 [0] 11" xfId="17482" hidden="1" xr:uid="{E0CC3E3E-944B-4BC1-9894-F1CA4876C299}"/>
    <cellStyle name="쉼표 [0] 11" xfId="19983" hidden="1" xr:uid="{2E1D887A-E0CA-41EE-8016-F7C1BDB2F204}"/>
    <cellStyle name="쉼표 [0] 11" xfId="19984" hidden="1" xr:uid="{C817EB08-1091-4C0B-8B6F-F9CD5423A95C}"/>
    <cellStyle name="쉼표 [0] 11" xfId="19982" hidden="1" xr:uid="{D35B9CFB-287B-415A-BD7A-050048267D79}"/>
    <cellStyle name="쉼표 [0] 11" xfId="19980" hidden="1" xr:uid="{E84C42F9-B129-419E-9E55-72F6A6036E3C}"/>
    <cellStyle name="쉼표 [0] 11" xfId="19978" hidden="1" xr:uid="{B838E70D-1E09-44C5-B5A9-8DD9FD2882BF}"/>
    <cellStyle name="쉼표 [0] 11" xfId="19979" hidden="1" xr:uid="{B02D09DD-82D2-431C-B061-0D3D6025ECD9}"/>
    <cellStyle name="쉼표 [0] 11" xfId="19977" hidden="1" xr:uid="{28AEA9F0-3C9D-44BE-955C-6F10B2079BA9}"/>
    <cellStyle name="쉼표 [0] 11" xfId="19973" hidden="1" xr:uid="{B0C79CC0-3867-4C10-93F5-2B8F962AA9ED}"/>
    <cellStyle name="쉼표 [0] 11" xfId="19971" hidden="1" xr:uid="{3C377F68-B48C-4A98-9053-103D362D8FC0}"/>
    <cellStyle name="쉼표 [0] 11" xfId="19972" hidden="1" xr:uid="{9DDCB73F-B07E-40C6-A373-258954A2810D}"/>
    <cellStyle name="쉼표 [0] 11" xfId="19970" hidden="1" xr:uid="{CB6D54AC-68AD-4AE2-A954-0147509665AC}"/>
    <cellStyle name="쉼표 [0] 11" xfId="15623" hidden="1" xr:uid="{21BA010E-03A8-4591-862F-88DBF3D07789}"/>
    <cellStyle name="쉼표 [0] 11" xfId="19967" hidden="1" xr:uid="{6E3E1963-D4FC-4BF7-819F-E7F77BE6A743}"/>
    <cellStyle name="쉼표 [0] 11" xfId="19968" hidden="1" xr:uid="{3E69CF95-5DE4-404E-9F1D-08A7E034F9FA}"/>
    <cellStyle name="쉼표 [0] 11" xfId="11963" hidden="1" xr:uid="{86521F21-5B55-4362-8815-5AD6336DC832}"/>
    <cellStyle name="쉼표 [0] 11" xfId="19963" hidden="1" xr:uid="{8D18A3DE-FFED-49FF-A943-951025477F83}"/>
    <cellStyle name="쉼표 [0] 11" xfId="19962" hidden="1" xr:uid="{A7A51B89-6A2E-418E-8852-D997EEBA5504}"/>
    <cellStyle name="쉼표 [0] 11" xfId="16640" hidden="1" xr:uid="{51C9F961-46BE-46D8-8DB6-B7D0383F9EFE}"/>
    <cellStyle name="쉼표 [0] 11" xfId="19961" hidden="1" xr:uid="{9A6453C0-B956-42DF-AF04-DE975DD2BE94}"/>
    <cellStyle name="쉼표 [0] 11" xfId="19959" hidden="1" xr:uid="{01D1FFF4-1CAE-4513-94E9-4ECD881F2F29}"/>
    <cellStyle name="쉼표 [0] 11" xfId="19951" hidden="1" xr:uid="{2949DDE1-2887-4415-9AD6-11D4B36F53E9}"/>
    <cellStyle name="쉼표 [0] 11" xfId="19952" hidden="1" xr:uid="{DBAB9876-88E3-4A78-B320-CC4AC764544E}"/>
    <cellStyle name="쉼표 [0] 11" xfId="19950" hidden="1" xr:uid="{4CDDAFED-1642-468F-9C17-C8C1AC0DA4CD}"/>
    <cellStyle name="쉼표 [0] 11" xfId="19948" hidden="1" xr:uid="{70375DED-5A97-4CF8-AEFE-EA807657E5D9}"/>
    <cellStyle name="쉼표 [0] 11" xfId="19946" hidden="1" xr:uid="{CF46F3BD-5633-405E-9554-FBFA519B898A}"/>
    <cellStyle name="쉼표 [0] 11" xfId="19947" hidden="1" xr:uid="{04183433-6DE6-4E5E-B301-AA63AE08C8EB}"/>
    <cellStyle name="쉼표 [0] 11" xfId="19945" hidden="1" xr:uid="{32B4C91C-3F9D-4AE0-A80F-4EBCAD1E64E5}"/>
    <cellStyle name="쉼표 [0] 11" xfId="19941" hidden="1" xr:uid="{E4151BAE-3A1A-400A-9AC4-AE4C408653C9}"/>
    <cellStyle name="쉼표 [0] 11" xfId="19939" hidden="1" xr:uid="{7F1F50A0-ADED-43B2-8185-53FE66D2A68B}"/>
    <cellStyle name="쉼표 [0] 11" xfId="19940" hidden="1" xr:uid="{F9801C85-751F-4508-9B68-4DAB10454F59}"/>
    <cellStyle name="쉼표 [0] 11" xfId="19938" hidden="1" xr:uid="{205DC2B6-D7A2-4FC4-BEBE-042B39A2F9D6}"/>
    <cellStyle name="쉼표 [0] 11" xfId="19936" hidden="1" xr:uid="{3F92CE87-9CEF-486D-BAF8-028F73FDA70B}"/>
    <cellStyle name="쉼표 [0] 11" xfId="19934" hidden="1" xr:uid="{29AFFBE2-0135-4D59-9FE9-486A18519F2C}"/>
    <cellStyle name="쉼표 [0] 11" xfId="19935" hidden="1" xr:uid="{39DA7E3E-CE8A-40A7-A62E-3B62B01CAAD7}"/>
    <cellStyle name="쉼표 [0] 11" xfId="19933" hidden="1" xr:uid="{68F81745-7FED-4DF4-8FFD-23AE09EBC028}"/>
    <cellStyle name="쉼표 [0] 11" xfId="19929" hidden="1" xr:uid="{ABB0A22F-43CE-42E9-8D69-58226785CC30}"/>
    <cellStyle name="쉼표 [0] 11" xfId="19927" hidden="1" xr:uid="{5E5D8D4E-2E09-44F4-8A25-2DB17C52BD11}"/>
    <cellStyle name="쉼표 [0] 11" xfId="19928" hidden="1" xr:uid="{5468E19A-F2A9-484C-B4E2-A990DBE871E1}"/>
    <cellStyle name="쉼표 [0] 11" xfId="19926" hidden="1" xr:uid="{64E42EFC-CCA5-4A2A-88BA-CF996C0CAD11}"/>
    <cellStyle name="쉼표 [0] 11" xfId="19922" hidden="1" xr:uid="{952DB7A4-B729-44EC-85E3-529E2E8A0E1F}"/>
    <cellStyle name="쉼표 [0] 11" xfId="20025" hidden="1" xr:uid="{DDDA519F-012F-4CEB-8BE4-E21564F7657A}"/>
    <cellStyle name="쉼표 [0] 11" xfId="20046" hidden="1" xr:uid="{EC9DDB59-010C-4D15-B958-CB1C7FA11D17}"/>
    <cellStyle name="쉼표 [0] 11" xfId="20055" hidden="1" xr:uid="{D812217A-7CAF-4F08-8E6A-730ACF8DA9FC}"/>
    <cellStyle name="쉼표 [0] 11" xfId="20052" hidden="1" xr:uid="{253FD605-F008-4B08-914B-CA5800BFC5A1}"/>
    <cellStyle name="쉼표 [0] 11" xfId="19912" hidden="1" xr:uid="{FB014DCC-C70C-4D6E-9ADD-63A1DE94715B}"/>
    <cellStyle name="쉼표 [0] 11" xfId="19913" hidden="1" xr:uid="{854ACB27-EC97-4B67-855B-41ABC6610DED}"/>
    <cellStyle name="쉼표 [0] 11" xfId="19911" hidden="1" xr:uid="{30051846-DFD2-4DD2-B693-B70701B9D791}"/>
    <cellStyle name="쉼표 [0] 11" xfId="19907" hidden="1" xr:uid="{E51DD359-134D-4701-A866-89D444918815}"/>
    <cellStyle name="쉼표 [0] 11" xfId="19905" hidden="1" xr:uid="{A0C524CE-70AF-4B80-88A2-7D70147863BA}"/>
    <cellStyle name="쉼표 [0] 11" xfId="19906" hidden="1" xr:uid="{60000A02-7EA9-4376-BA3F-4D0851540C13}"/>
    <cellStyle name="쉼표 [0] 11" xfId="19904" hidden="1" xr:uid="{FFABAA4C-FC06-466E-AEEC-B6A2581FAC44}"/>
    <cellStyle name="쉼표 [0] 11" xfId="19900" hidden="1" xr:uid="{05E9CA3F-8BE8-484A-8AFA-61D97D511CCD}"/>
    <cellStyle name="쉼표 [0] 11" xfId="19898" hidden="1" xr:uid="{BF35EC97-4FFB-4F40-8C39-1969D090C50D}"/>
    <cellStyle name="쉼표 [0] 11" xfId="19899" hidden="1" xr:uid="{6B60C6EA-CC4E-43BF-A6B5-0577E18A5F7B}"/>
    <cellStyle name="쉼표 [0] 11" xfId="19897" hidden="1" xr:uid="{A05EE148-FE2F-49F2-BC18-2167B207D39F}"/>
    <cellStyle name="쉼표 [0] 11" xfId="14672" hidden="1" xr:uid="{FFA20D44-BE7B-4FFD-AE56-F2B2D0B6F420}"/>
    <cellStyle name="쉼표 [0] 11" xfId="14983" hidden="1" xr:uid="{F2A123D4-B60A-472B-B5F7-BC2928278FE6}"/>
    <cellStyle name="쉼표 [0] 11" xfId="18141" hidden="1" xr:uid="{E2437346-1DFE-4DE4-ADEC-B90E2DB3AE61}"/>
    <cellStyle name="쉼표 [0] 11" xfId="17740" hidden="1" xr:uid="{D37F2E64-DFE0-44B3-97B9-05EAC946DFCF}"/>
    <cellStyle name="쉼표 [0] 11" xfId="19894" hidden="1" xr:uid="{BE2E66E1-49D5-4020-A3F3-8E553C334C91}"/>
    <cellStyle name="쉼표 [0] 11" xfId="15028" hidden="1" xr:uid="{BE058B22-F6F8-4567-A99B-D016F9AB65EB}"/>
    <cellStyle name="쉼표 [0] 11" xfId="17339" hidden="1" xr:uid="{BA69AB56-1050-4656-B9E3-084AAA0621F5}"/>
    <cellStyle name="쉼표 [0] 11" xfId="19893" hidden="1" xr:uid="{2E9A079D-EACC-443F-B0F8-ACDDD3A8AF45}"/>
    <cellStyle name="쉼표 [0] 11" xfId="15398" hidden="1" xr:uid="{0CF40A6D-7948-4A11-8046-82AAD2592084}"/>
    <cellStyle name="쉼표 [0] 11" xfId="16149" hidden="1" xr:uid="{5819588D-B137-46DB-A3A0-9DF0772050D6}"/>
    <cellStyle name="쉼표 [0] 11" xfId="17881" hidden="1" xr:uid="{FDBFF035-CD56-43DA-8D79-B4562CAD8C8E}"/>
    <cellStyle name="쉼표 [0] 11" xfId="19888" hidden="1" xr:uid="{68DB095E-EBCF-4C5B-BD64-25CABBAC5F0B}"/>
    <cellStyle name="쉼표 [0] 11" xfId="13215" hidden="1" xr:uid="{8E2309A2-AECD-4695-AD04-1C775580DEEE}"/>
    <cellStyle name="쉼표 [0] 11" xfId="16528" hidden="1" xr:uid="{DE723D5A-9AAC-4575-8747-B39B3402E846}"/>
    <cellStyle name="쉼표 [0] 11" xfId="15266" hidden="1" xr:uid="{E2423ACE-D536-4226-9713-4D70808661FA}"/>
    <cellStyle name="쉼표 [0] 11" xfId="18452" hidden="1" xr:uid="{428C2929-8520-4CF2-B222-9AFB800B49A5}"/>
    <cellStyle name="쉼표 [0] 11" xfId="19885" hidden="1" xr:uid="{7A1A915B-FC68-4846-843E-FE60FA359E73}"/>
    <cellStyle name="쉼표 [0] 11" xfId="19883" hidden="1" xr:uid="{BDE5B3CE-F9EA-4C74-83BD-3EB72BBCE7B8}"/>
    <cellStyle name="쉼표 [0] 11" xfId="19884" hidden="1" xr:uid="{40763ED4-D156-4E2E-A7AD-250DA8E20D35}"/>
    <cellStyle name="쉼표 [0] 11" xfId="17650" hidden="1" xr:uid="{177A456D-F51C-488F-B19F-DB5AC3BA5373}"/>
    <cellStyle name="쉼표 [0] 11" xfId="19880" hidden="1" xr:uid="{273506C2-B5F8-4765-AACC-6E884D44D951}"/>
    <cellStyle name="쉼표 [0] 11" xfId="15113" hidden="1" xr:uid="{F34CDFAC-8529-4E13-9B17-EE4B5C68BFA3}"/>
    <cellStyle name="쉼표 [0] 11" xfId="17247" hidden="1" xr:uid="{159661BA-62A6-49A7-A9E9-8FADDFA60485}"/>
    <cellStyle name="쉼표 [0] 11" xfId="15490" hidden="1" xr:uid="{98F07360-ADAC-4FD2-BC7F-A386EA18799A}"/>
    <cellStyle name="쉼표 [0] 11" xfId="19877" hidden="1" xr:uid="{ED19CE79-8949-41C4-8D8F-84A48859C40D}"/>
    <cellStyle name="쉼표 [0] 11" xfId="19875" hidden="1" xr:uid="{16615485-3A33-4EB6-A984-A6188695118E}"/>
    <cellStyle name="쉼표 [0] 11" xfId="19876" hidden="1" xr:uid="{1B028B98-D97F-4F68-844A-A90295D06F45}"/>
    <cellStyle name="쉼표 [0] 11" xfId="18367" hidden="1" xr:uid="{A7900DB0-BF4A-4364-A575-8D8614AE6524}"/>
    <cellStyle name="쉼표 [0] 11" xfId="19872" hidden="1" xr:uid="{2D329538-7404-406B-B7C0-F943402BA147}"/>
    <cellStyle name="쉼표 [0] 11" xfId="19519" hidden="1" xr:uid="{8805931B-1032-4995-99D2-F4B9C86295B6}"/>
    <cellStyle name="쉼표 [0] 11" xfId="18966" hidden="1" xr:uid="{7FE3642C-54D3-4A16-8354-A0173F72F5C2}"/>
    <cellStyle name="쉼표 [0] 11" xfId="19674" hidden="1" xr:uid="{0D7D5C06-4FD4-460E-B69A-92F063FFE7D5}"/>
    <cellStyle name="쉼표 [0] 11" xfId="19707" hidden="1" xr:uid="{C42A60FA-AD44-43E7-A8D3-5E8B74514E10}"/>
    <cellStyle name="쉼표 [0] 11" xfId="19862" hidden="1" xr:uid="{0AB2479A-810A-45B6-BC2B-7B810203BA61}"/>
    <cellStyle name="쉼표 [0] 11" xfId="19863" hidden="1" xr:uid="{9CA3290A-E4E0-4A92-824E-6E7406E14DBE}"/>
    <cellStyle name="쉼표 [0] 11" xfId="19861" hidden="1" xr:uid="{0F455C4D-A629-4D94-8694-89A2EC62DCF9}"/>
    <cellStyle name="쉼표 [0] 11" xfId="19859" hidden="1" xr:uid="{40BE0811-7FAA-41A6-B2E5-95D90B95A83E}"/>
    <cellStyle name="쉼표 [0] 11" xfId="19857" hidden="1" xr:uid="{223FDD34-7870-479B-8EEA-99EC579C8109}"/>
    <cellStyle name="쉼표 [0] 11" xfId="19858" hidden="1" xr:uid="{DFC6D2C6-73A5-41A4-BA8E-948FADB0F6F0}"/>
    <cellStyle name="쉼표 [0] 11" xfId="19856" hidden="1" xr:uid="{6B768934-4C3A-479F-99F8-5DA52CF19516}"/>
    <cellStyle name="쉼표 [0] 11" xfId="19852" hidden="1" xr:uid="{81EA80AA-48AC-4E5F-854C-C22DDD789991}"/>
    <cellStyle name="쉼표 [0] 11" xfId="19850" hidden="1" xr:uid="{B5F83B17-873D-46B0-A463-85DBC325A7C9}"/>
    <cellStyle name="쉼표 [0] 11" xfId="19851" hidden="1" xr:uid="{1D0E16F5-B6D7-4177-9D32-AF2330D9486F}"/>
    <cellStyle name="쉼표 [0] 11" xfId="19849" hidden="1" xr:uid="{3EACE130-AC2E-4648-9896-9C7274BB52E2}"/>
    <cellStyle name="쉼표 [0] 11" xfId="15579" hidden="1" xr:uid="{1659768C-AA05-4D1E-8F2B-84E11DB11108}"/>
    <cellStyle name="쉼표 [0] 11" xfId="14716" hidden="1" xr:uid="{C2793E59-66E5-4D80-A098-298724B9C27C}"/>
    <cellStyle name="쉼표 [0] 11" xfId="15669" hidden="1" xr:uid="{B49881BA-489E-4202-A0C4-980A374A164E}"/>
    <cellStyle name="쉼표 [0] 11" xfId="18095" hidden="1" xr:uid="{FD396AB5-6F1D-4A9A-82E5-DDA1A7A030A4}"/>
    <cellStyle name="쉼표 [0] 11" xfId="19846" hidden="1" xr:uid="{5AD67484-B080-4DD4-BA78-76E7D761DD14}"/>
    <cellStyle name="쉼표 [0] 11" xfId="19844" hidden="1" xr:uid="{ED46A6C7-C18D-4247-91E4-32313A9E9289}"/>
    <cellStyle name="쉼표 [0] 11" xfId="19845" hidden="1" xr:uid="{80E49B0C-CF40-4798-BED5-260DD3B6B9B5}"/>
    <cellStyle name="쉼표 [0] 11" xfId="19843" hidden="1" xr:uid="{753EA089-2DDF-4514-8DD6-659000ED401E}"/>
    <cellStyle name="쉼표 [0] 11" xfId="19839" hidden="1" xr:uid="{93E6EA39-5F27-4DC0-A785-6A5B8D578A41}"/>
    <cellStyle name="쉼표 [0] 11" xfId="18875" hidden="1" xr:uid="{42222942-3520-45E1-8804-F4F3D7174174}"/>
    <cellStyle name="쉼표 [0] 11" xfId="18876" hidden="1" xr:uid="{87AC352B-F87B-42BC-A48B-1C42BF29F89C}"/>
    <cellStyle name="쉼표 [0] 11" xfId="18874" hidden="1" xr:uid="{927CB490-6354-413F-A0C7-68F819715619}"/>
    <cellStyle name="쉼표 [0] 11" xfId="18871" hidden="1" xr:uid="{67FE2EB7-09F0-458E-BBEC-68638530FB02}"/>
    <cellStyle name="쉼표 [0] 11" xfId="18869" hidden="1" xr:uid="{720C0BE1-5454-4A8B-BAA9-7B14C9E57D73}"/>
    <cellStyle name="쉼표 [0] 11" xfId="18870" hidden="1" xr:uid="{27391EC8-76D0-4465-956B-109D091E8689}"/>
    <cellStyle name="쉼표 [0] 11" xfId="18868" hidden="1" xr:uid="{2D9CC9D2-974C-461F-9FA0-432554BF9B7F}"/>
    <cellStyle name="쉼표 [0] 11" xfId="18864" hidden="1" xr:uid="{111427BC-C73B-405B-8ADB-735E421D1CCF}"/>
    <cellStyle name="쉼표 [0] 11" xfId="18862" hidden="1" xr:uid="{B0EBD114-9F5E-45EE-B2C3-F2E185608461}"/>
    <cellStyle name="쉼표 [0] 11" xfId="18863" hidden="1" xr:uid="{B7CCA173-7958-490F-9316-665B10CCE8E4}"/>
    <cellStyle name="쉼표 [0] 11" xfId="18861" hidden="1" xr:uid="{DADE7AA7-8B48-44C7-B776-7DFDECA840A3}"/>
    <cellStyle name="쉼표 [0] 11" xfId="18857" hidden="1" xr:uid="{6C2FA435-C8E2-4B7E-A3CF-CE0D15FA05CF}"/>
    <cellStyle name="쉼표 [0] 11" xfId="18855" hidden="1" xr:uid="{A19D31DE-CF6A-416B-8755-6BFEFDBD67FD}"/>
    <cellStyle name="쉼표 [0] 11" xfId="18856" hidden="1" xr:uid="{3DB78880-39FA-4288-A33D-7FFD79182F40}"/>
    <cellStyle name="쉼표 [0] 11" xfId="18854" hidden="1" xr:uid="{118FAFC7-685C-43BD-8AF6-D316CAF33AA2}"/>
    <cellStyle name="쉼표 [0] 11" xfId="18850" hidden="1" xr:uid="{515DB483-C03C-4991-9C67-A324CCA3DFDC}"/>
    <cellStyle name="쉼표 [0] 11" xfId="18848" hidden="1" xr:uid="{320C427C-5C6C-46E7-9AEF-D7D47677D6E7}"/>
    <cellStyle name="쉼표 [0] 11" xfId="18849" hidden="1" xr:uid="{7E4F0049-38E3-4650-8860-BCCDAF1C7142}"/>
    <cellStyle name="쉼표 [0] 11" xfId="18847" hidden="1" xr:uid="{DA6AA560-3AF9-40D1-90B1-7B482138FCFD}"/>
    <cellStyle name="쉼표 [0] 11" xfId="18843" hidden="1" xr:uid="{C4C5C660-BA38-47AF-A376-8E56CA4DA9F3}"/>
    <cellStyle name="쉼표 [0] 11" xfId="18831" hidden="1" xr:uid="{08AC4D3A-37D9-472C-BD2A-8468F54B5689}"/>
    <cellStyle name="쉼표 [0] 11" xfId="18832" hidden="1" xr:uid="{7E3FFAB2-4256-45DB-A2E3-8D18C3812690}"/>
    <cellStyle name="쉼표 [0] 11" xfId="18830" hidden="1" xr:uid="{106D8CFB-1C61-4D74-85FA-CBCDD9A7C895}"/>
    <cellStyle name="쉼표 [0] 11" xfId="20184" hidden="1" xr:uid="{471E4DFA-D7F2-4D06-AAD5-8CFC3C11E8D9}"/>
    <cellStyle name="쉼표 [0] 11" xfId="18825" hidden="1" xr:uid="{70D79A52-7AB6-4E16-A064-A68ED9AB08F6}"/>
    <cellStyle name="쉼표 [0] 11" xfId="18826" hidden="1" xr:uid="{6ADDF3A0-0CB3-4EE6-ABE9-8CEA897DDC76}"/>
    <cellStyle name="쉼표 [0] 11" xfId="18824" hidden="1" xr:uid="{75FC2A2E-D81E-45DD-959B-8018F5C93BCE}"/>
    <cellStyle name="쉼표 [0] 11" xfId="18820" hidden="1" xr:uid="{D10A163E-DF2F-489C-B609-FBB43565C21F}"/>
    <cellStyle name="쉼표 [0] 11" xfId="18819" hidden="1" xr:uid="{71D1ABBC-AB97-47F1-9E0F-55C85BAA27D8}"/>
    <cellStyle name="쉼표 [0] 11" xfId="20180" hidden="1" xr:uid="{4BDAFEF2-3161-4491-B627-E88F9D77FD83}"/>
    <cellStyle name="쉼표 [0] 11" xfId="18818" hidden="1" xr:uid="{43965D54-E00A-4BC1-993B-7214EC8193E6}"/>
    <cellStyle name="쉼표 [0] 11" xfId="15875" hidden="1" xr:uid="{96234267-082F-48B9-A4E8-0E02AD92E4EF}"/>
    <cellStyle name="쉼표 [0] 11" xfId="18815" hidden="1" xr:uid="{21A20711-1FE5-476A-AD63-40F5CAF26F31}"/>
    <cellStyle name="쉼표 [0] 11" xfId="18816" hidden="1" xr:uid="{0938F6E6-B5EF-43E9-A2BF-0B4AC91619CB}"/>
    <cellStyle name="쉼표 [0] 11" xfId="18814" hidden="1" xr:uid="{C1DCE16F-981D-4961-AD99-180CB63FECF0}"/>
    <cellStyle name="쉼표 [0] 11" xfId="18810" hidden="1" xr:uid="{D5BA5AE4-5517-4D8E-B256-23A4202FEAF1}"/>
    <cellStyle name="쉼표 [0] 11" xfId="18808" hidden="1" xr:uid="{BA329741-4224-4180-8EB2-CC6FB224899D}"/>
    <cellStyle name="쉼표 [0] 11" xfId="18809" hidden="1" xr:uid="{18C0B076-693F-4D97-8904-542990A0119C}"/>
    <cellStyle name="쉼표 [0] 11" xfId="18807" hidden="1" xr:uid="{F2AA913D-15A1-4DCA-836A-C0AF7E1FCEFE}"/>
    <cellStyle name="쉼표 [0] 11" xfId="18803" hidden="1" xr:uid="{B7CA7C36-8972-4FC1-A50E-A1C71BE1A68B}"/>
    <cellStyle name="쉼표 [0] 11" xfId="18800" hidden="1" xr:uid="{8D692745-B47B-4EBC-92E3-6CCFAF1A0F5E}"/>
    <cellStyle name="쉼표 [0] 11" xfId="18801" hidden="1" xr:uid="{5C4229E6-AB2D-43E8-9940-7ABCBEE2333E}"/>
    <cellStyle name="쉼표 [0] 11" xfId="18799" hidden="1" xr:uid="{7A387E0A-678C-4A93-8351-B4007434ABBC}"/>
    <cellStyle name="쉼표 [0] 11" xfId="18798" hidden="1" xr:uid="{1DAEB784-661F-44D6-B67E-F78AAC6329D1}"/>
    <cellStyle name="쉼표 [0] 11" xfId="18785" hidden="1" xr:uid="{3AD2D151-F8AA-406B-90AF-36E7015D1456}"/>
    <cellStyle name="쉼표 [0] 11" xfId="18786" hidden="1" xr:uid="{CC7BA7A0-68F9-4B6D-BEC1-DDD2368D2C2E}"/>
    <cellStyle name="쉼표 [0] 11" xfId="18784" hidden="1" xr:uid="{F4A712BB-519C-4B00-9C7E-F50D210A4A18}"/>
    <cellStyle name="쉼표 [0] 11" xfId="18780" hidden="1" xr:uid="{E5A9E1FA-88F1-439A-8FB6-FA900BD46876}"/>
    <cellStyle name="쉼표 [0] 11" xfId="18778" hidden="1" xr:uid="{444D91EE-D0D3-44AB-B9B7-C1D4D8C56D9C}"/>
    <cellStyle name="쉼표 [0] 11" xfId="18779" hidden="1" xr:uid="{4C570B7C-641B-4414-92A3-BDB001C577A8}"/>
    <cellStyle name="쉼표 [0] 11" xfId="18777" hidden="1" xr:uid="{C4EBDE78-169F-4290-9ED7-C5EAF5DB75D0}"/>
    <cellStyle name="쉼표 [0] 11" xfId="15880" hidden="1" xr:uid="{6D08EEDA-BAB8-42E2-8909-94EA9F14018F}"/>
    <cellStyle name="쉼표 [0] 11" xfId="18772" hidden="1" xr:uid="{A9993D6A-4797-4CD8-BC56-7B847E6E363B}"/>
    <cellStyle name="쉼표 [0] 11" xfId="18774" hidden="1" xr:uid="{12DF7478-802D-4BA8-964F-532FEEDAFBC1}"/>
    <cellStyle name="쉼표 [0] 11" xfId="18771" hidden="1" xr:uid="{F058DB5C-006A-4272-887F-9C92531F39BC}"/>
    <cellStyle name="쉼표 [0] 11" xfId="18767" hidden="1" xr:uid="{0D7D8025-CD3D-46F8-A179-F168517637A8}"/>
    <cellStyle name="쉼표 [0] 11" xfId="15881" hidden="1" xr:uid="{CDBC4719-7765-4224-B6EE-D7A002797B0C}"/>
    <cellStyle name="쉼표 [0] 11" xfId="18766" hidden="1" xr:uid="{12BF9C32-51F6-4EFC-9D48-6486F7716FD7}"/>
    <cellStyle name="쉼표 [0] 11" xfId="15882" hidden="1" xr:uid="{E55F0D55-C6D4-44B9-8386-E8B03BBD5DF6}"/>
    <cellStyle name="쉼표 [0] 11" xfId="18763" hidden="1" xr:uid="{9162FB2D-5451-4167-BC9A-2BFA89180085}"/>
    <cellStyle name="쉼표 [0] 11" xfId="18761" hidden="1" xr:uid="{6E254AD1-2705-468A-883F-588E6C9C0369}"/>
    <cellStyle name="쉼표 [0] 11" xfId="18762" hidden="1" xr:uid="{9F8A97FC-4DDA-4049-814A-570C8D926C45}"/>
    <cellStyle name="쉼표 [0] 11" xfId="18760" hidden="1" xr:uid="{D04C2DF2-769E-4DB8-AE66-55CF44739DE1}"/>
    <cellStyle name="쉼표 [0] 11" xfId="15884" hidden="1" xr:uid="{9E6CB1E2-93B6-4D88-9F5C-83BEA02FFA83}"/>
    <cellStyle name="쉼표 [0] 11" xfId="15886" hidden="1" xr:uid="{CFFAE575-4C0B-4728-ABB9-3F2056783087}"/>
    <cellStyle name="쉼표 [0] 11" xfId="18754" hidden="1" xr:uid="{ECC30990-CD3A-4F52-A066-C83E8CBECDF0}"/>
    <cellStyle name="쉼표 [0] 11" xfId="15841" hidden="1" xr:uid="{90147285-44CA-4FE6-8A66-15F6149C56D4}"/>
    <cellStyle name="쉼표 [0] 11" xfId="18750" hidden="1" xr:uid="{7ED71D35-330A-4A8A-B809-B577209654D0}"/>
    <cellStyle name="쉼표 [0] 11" xfId="18748" hidden="1" xr:uid="{5D050416-16E6-492C-BDE1-9A14CE8C76FA}"/>
    <cellStyle name="쉼표 [0] 11" xfId="18749" hidden="1" xr:uid="{7E0DE076-9A3B-476B-B821-4E5EC592F65F}"/>
    <cellStyle name="쉼표 [0] 11" xfId="18747" hidden="1" xr:uid="{550BC4D0-38C6-433D-91AB-84E026A48AB0}"/>
    <cellStyle name="쉼표 [0] 11" xfId="18743" hidden="1" xr:uid="{BAB6C62F-7940-4AFB-971A-48ACC609D77E}"/>
    <cellStyle name="쉼표 [0] 11" xfId="18741" hidden="1" xr:uid="{5F5003F2-CB5B-4D67-8F63-76A447BA6F58}"/>
    <cellStyle name="쉼표 [0] 11" xfId="18742" hidden="1" xr:uid="{ED76E486-15A3-44B9-8152-B6B40EF44064}"/>
    <cellStyle name="쉼표 [0] 11" xfId="18740" hidden="1" xr:uid="{2B370617-8F09-4338-8DDC-8B2829451F4D}"/>
    <cellStyle name="쉼표 [0] 11" xfId="18736" hidden="1" xr:uid="{91239904-22CE-43D0-83CE-768424578EEC}"/>
    <cellStyle name="쉼표 [0] 11" xfId="18734" hidden="1" xr:uid="{B20AF399-E8E8-465A-BB1B-B746439FEBE0}"/>
    <cellStyle name="쉼표 [0] 11" xfId="18735" hidden="1" xr:uid="{BF1F4DF7-1B00-411B-9AC1-351984A0C24D}"/>
    <cellStyle name="쉼표 [0] 11" xfId="19837" hidden="1" xr:uid="{131A277E-30BF-4D30-B9DD-57E664BE7622}"/>
    <cellStyle name="쉼표 [0] 11" xfId="15935" hidden="1" xr:uid="{C358ABD2-1C71-4C0E-8604-CA726497B8AD}"/>
    <cellStyle name="쉼표 [0] 11" xfId="19835" hidden="1" xr:uid="{DAA7830B-DB43-4272-84CF-EE7A38528981}"/>
    <cellStyle name="쉼표 [0] 11" xfId="18733" hidden="1" xr:uid="{36C77D1F-5AE3-482B-8D51-29EAE51B2CDA}"/>
    <cellStyle name="쉼표 [0] 11" xfId="15936" hidden="1" xr:uid="{4F47546A-50BA-44A1-992A-7A2CB7FC065D}"/>
    <cellStyle name="쉼표 [0] 11" xfId="15939" hidden="1" xr:uid="{33F459FB-8703-47BC-B87E-E43001558815}"/>
    <cellStyle name="쉼표 [0] 11" xfId="18835" hidden="1" xr:uid="{A66B1666-1FA5-4C96-AD8B-6E5DA440A74E}"/>
    <cellStyle name="쉼표 [0] 11" xfId="18836" hidden="1" xr:uid="{450E61AB-1FEA-449A-85E9-A66CCB7DA062}"/>
    <cellStyle name="쉼표 [0] 11" xfId="18834" hidden="1" xr:uid="{2716F264-5D97-467D-9FC2-9FAA6609F14A}"/>
    <cellStyle name="쉼표 [0] 11" xfId="18802" hidden="1" xr:uid="{7121BAFA-0CFB-440E-86AC-55A08D1E6C94}"/>
    <cellStyle name="쉼표 [0] 11" xfId="15944" hidden="1" xr:uid="{4CE1D233-2F03-4A6C-9253-CB742EBF2CDE}"/>
    <cellStyle name="쉼표 [0] 11" xfId="15806" hidden="1" xr:uid="{FE5F5501-BB9F-4474-9FE5-C512D15E0588}"/>
    <cellStyle name="쉼표 [0] 11" xfId="15724" hidden="1" xr:uid="{F9DEEB29-9813-4454-B03A-F7D8CC7084E9}"/>
    <cellStyle name="쉼표 [0] 11" xfId="15808" hidden="1" xr:uid="{2BBD4A5E-D16F-47E9-9853-AEAA27F9F161}"/>
    <cellStyle name="쉼표 [0] 11" xfId="15726" hidden="1" xr:uid="{FCE1102F-F17F-4904-A074-E0C05F6BF32C}"/>
    <cellStyle name="쉼표 [0] 11" xfId="15946" hidden="1" xr:uid="{231AED7C-E340-4EA3-AD1D-70A1B85C0728}"/>
    <cellStyle name="쉼표 [0] 11" xfId="15809" hidden="1" xr:uid="{B43A2FE8-752B-41FB-9062-467B6CC3DE23}"/>
    <cellStyle name="쉼표 [0] 11" xfId="15948" hidden="1" xr:uid="{0319FB41-AA85-4D8B-8583-BB2BB62CFE23}"/>
    <cellStyle name="쉼표 [0] 11" xfId="15842" hidden="1" xr:uid="{DB7646AD-89FD-4BF8-AF51-642ECD6E337B}"/>
    <cellStyle name="쉼표 [0] 11" xfId="15949" hidden="1" xr:uid="{045E07B5-52A4-418C-AED1-17300C60D50B}"/>
    <cellStyle name="쉼표 [0] 11" xfId="18732" hidden="1" xr:uid="{A5D3BC03-CDB5-4F16-AE96-0B905B9D4098}"/>
    <cellStyle name="쉼표 [0] 11" xfId="18731" hidden="1" xr:uid="{7F8C3F3A-F84D-4090-9534-121D1E4135EC}"/>
    <cellStyle name="쉼표 [0] 11" xfId="18729" hidden="1" xr:uid="{547F1FF3-722D-488A-913A-801AFE347FCD}"/>
    <cellStyle name="쉼표 [0] 11" xfId="18730" hidden="1" xr:uid="{1824D547-34A5-4493-8E58-D1AA879EF6D0}"/>
    <cellStyle name="쉼표 [0] 11" xfId="18728" hidden="1" xr:uid="{03E015A1-6A43-4456-ABF5-36A662FF83C6}"/>
    <cellStyle name="쉼표 [0] 11" xfId="19830" hidden="1" xr:uid="{14BE79C9-1037-4488-9302-5CA3118D025D}"/>
    <cellStyle name="쉼표 [0] 11" xfId="15952" hidden="1" xr:uid="{AE9DE3C8-9617-4710-AE8D-5805C42C2672}"/>
    <cellStyle name="쉼표 [0] 11" xfId="19829" hidden="1" xr:uid="{1CF2DF37-EA1A-4968-B794-E9442A8B8E6C}"/>
    <cellStyle name="쉼표 [0] 11" xfId="16320" hidden="1" xr:uid="{34915251-2992-4534-9571-6017C1A47557}"/>
    <cellStyle name="쉼표 [0] 11" xfId="15812" hidden="1" xr:uid="{60EABA4D-CDC5-43EB-A814-385BAFDCDB32}"/>
    <cellStyle name="쉼표 [0] 11" xfId="15815" hidden="1" xr:uid="{93867A9F-A104-40BF-8EA1-2B0C0AF5BD8D}"/>
    <cellStyle name="쉼표 [0] 11" xfId="15730" hidden="1" xr:uid="{9E56F84A-C902-41CB-BC9C-F6BD570A4517}"/>
    <cellStyle name="쉼표 [0] 11" xfId="15957" hidden="1" xr:uid="{5F009F2B-18E2-4A8D-950C-F6554A9F4BF9}"/>
    <cellStyle name="쉼표 [0] 11" xfId="15959" hidden="1" xr:uid="{EFE55E09-9415-4612-AD22-44D769D01621}"/>
    <cellStyle name="쉼표 [0] 11" xfId="15853" hidden="1" xr:uid="{41744846-C0A0-4577-83EF-BD0A5788120F}"/>
    <cellStyle name="쉼표 [0] 11" xfId="15852" hidden="1" xr:uid="{934307BA-4C06-4BCA-A8D7-127758329560}"/>
    <cellStyle name="쉼표 [0] 11" xfId="18725" hidden="1" xr:uid="{7E004785-2598-4FF0-839B-13C0362ADA9C}"/>
    <cellStyle name="쉼표 [0] 11" xfId="18721" hidden="1" xr:uid="{2E7F0946-11E0-4D25-8F67-5E83493890FE}"/>
    <cellStyle name="쉼표 [0] 11" xfId="18719" hidden="1" xr:uid="{A73640E6-E7A0-4625-B734-5AB8FBDA86E2}"/>
    <cellStyle name="쉼표 [0] 11" xfId="18720" hidden="1" xr:uid="{31299FF2-6DA9-4637-8800-408A5BF6E18B}"/>
    <cellStyle name="쉼표 [0] 11" xfId="18718" hidden="1" xr:uid="{81BAF3DC-C909-407E-BDBC-ECC05DCB41B3}"/>
    <cellStyle name="쉼표 [0] 11" xfId="18714" hidden="1" xr:uid="{F50C12B2-0FD3-4725-9B77-199860F95DE7}"/>
    <cellStyle name="쉼표 [0] 11" xfId="18713" hidden="1" xr:uid="{3C2A325C-66D3-4AB0-8AC7-DFE20FA63699}"/>
    <cellStyle name="쉼표 [0] 11" xfId="15887" hidden="1" xr:uid="{D8CE1822-6A37-43D1-BA15-F6D0998B2B00}"/>
    <cellStyle name="쉼표 [0] 11" xfId="18712" hidden="1" xr:uid="{93E99831-DC1A-42FC-8F73-12062BE9F78F}"/>
    <cellStyle name="쉼표 [0] 11" xfId="18708" hidden="1" xr:uid="{35956C6B-7DC3-494D-B054-1C351FEEB894}"/>
    <cellStyle name="쉼표 [0] 11" xfId="18706" hidden="1" xr:uid="{07B04538-EDA0-49C7-A3EE-4E7B03F03E88}"/>
    <cellStyle name="쉼표 [0] 11" xfId="18707" hidden="1" xr:uid="{253BA21A-A395-4DA5-ABC4-1F79C7B5973B}"/>
    <cellStyle name="쉼표 [0] 11" xfId="18705" hidden="1" xr:uid="{925BD11A-F93F-4CD5-B1CD-A4093DDB48AE}"/>
    <cellStyle name="쉼표 [0] 11" xfId="18702" hidden="1" xr:uid="{D5AED5AD-8A3C-4A4D-8D8B-DD07C60C1CFD}"/>
    <cellStyle name="쉼표 [0] 11" xfId="18790" hidden="1" xr:uid="{72F9BA61-C195-44D0-A2AB-0E9500381446}"/>
    <cellStyle name="쉼표 [0] 11" xfId="18833" hidden="1" xr:uid="{C0510FCF-539F-40B7-85D2-6E52CB35EFF9}"/>
    <cellStyle name="쉼표 [0] 11" xfId="18842" hidden="1" xr:uid="{D2B4E360-DAD0-4D90-855F-ECEF7C24F2C2}"/>
    <cellStyle name="쉼표 [0] 11" xfId="18839" hidden="1" xr:uid="{DA143D2A-E0DD-482B-B6AD-F7CF5A65E17F}"/>
    <cellStyle name="쉼표 [0] 11" xfId="18693" hidden="1" xr:uid="{017AD694-8F4D-41CB-99EF-46D97C6D9090}"/>
    <cellStyle name="쉼표 [0] 11" xfId="18694" hidden="1" xr:uid="{0281CA73-9E46-47A1-AEB8-34CE3677B930}"/>
    <cellStyle name="쉼표 [0] 11" xfId="15895" hidden="1" xr:uid="{0CFC0438-874E-4B5F-94EA-1FBF0C2CAE7B}"/>
    <cellStyle name="쉼표 [0] 11" xfId="18689" hidden="1" xr:uid="{65EE7C8C-252C-4C6B-89E5-D47DE508C850}"/>
    <cellStyle name="쉼표 [0] 11" xfId="18687" hidden="1" xr:uid="{012ABD59-852E-4023-9C06-14A74934D5BC}"/>
    <cellStyle name="쉼표 [0] 11" xfId="18688" hidden="1" xr:uid="{4CADAC3C-C93D-404C-BB1D-ED91960A1422}"/>
    <cellStyle name="쉼표 [0] 11" xfId="18686" hidden="1" xr:uid="{9B8AF0D2-455E-4D77-B4AD-6A8CE13CB6A6}"/>
    <cellStyle name="쉼표 [0] 11" xfId="18682" hidden="1" xr:uid="{241035E0-9816-4A9D-A914-93ED519E3EAE}"/>
    <cellStyle name="쉼표 [0] 11" xfId="18681" hidden="1" xr:uid="{ED032D39-A04A-47A2-B0D4-1295B7307417}"/>
    <cellStyle name="쉼표 [0] 11" xfId="15899" hidden="1" xr:uid="{474CECC6-62D2-4903-93C0-F1573BA69B4F}"/>
    <cellStyle name="쉼표 [0] 11" xfId="18680" hidden="1" xr:uid="{5B419895-00AE-4C36-A035-817A95F7056C}"/>
    <cellStyle name="쉼표 [0] 11" xfId="18676" hidden="1" xr:uid="{B4E62200-E378-4B2F-8E72-7D3147A7035F}"/>
    <cellStyle name="쉼표 [0] 11" xfId="18674" hidden="1" xr:uid="{1B599F29-9D34-4A3C-856F-DB7B2CA6F2C5}"/>
    <cellStyle name="쉼표 [0] 11" xfId="18675" hidden="1" xr:uid="{94AFC186-16B7-4934-83AC-10DAFB8337E6}"/>
    <cellStyle name="쉼표 [0] 11" xfId="18673" hidden="1" xr:uid="{161AA185-6535-46A7-8473-5437849FC66B}"/>
    <cellStyle name="쉼표 [0] 11" xfId="18670" hidden="1" xr:uid="{94D4F319-8FD7-4254-A627-47C78901340E}"/>
    <cellStyle name="쉼표 [0] 11" xfId="18668" hidden="1" xr:uid="{F7384597-E2A0-4E5C-A423-75E9F8BF9FB6}"/>
    <cellStyle name="쉼표 [0] 11" xfId="18669" hidden="1" xr:uid="{9623554E-31F9-4157-8B22-BD781A1FDC56}"/>
    <cellStyle name="쉼표 [0] 11" xfId="18667" hidden="1" xr:uid="{244937EC-C7D6-422F-848D-891803A3C215}"/>
    <cellStyle name="쉼표 [0] 11" xfId="18663" hidden="1" xr:uid="{577A25AD-18F3-4203-BB37-AA1A8022A5A4}"/>
    <cellStyle name="쉼표 [0] 11" xfId="18656" hidden="1" xr:uid="{AFD22615-07A5-45F3-B03B-87F43169A334}"/>
    <cellStyle name="쉼표 [0] 11" xfId="18657" hidden="1" xr:uid="{ED56AA5C-B676-44DC-88EA-154847D080F8}"/>
    <cellStyle name="쉼표 [0] 11" xfId="18655" hidden="1" xr:uid="{15B3007A-D520-4D78-9DD6-D8B0B8D17AB9}"/>
    <cellStyle name="쉼표 [0] 11" xfId="18651" hidden="1" xr:uid="{E87A3DF0-57CB-4BAF-BDB8-C181BBEEF257}"/>
    <cellStyle name="쉼표 [0] 11" xfId="18649" hidden="1" xr:uid="{1F35CB09-3547-4A32-AE38-14BC6C4082A9}"/>
    <cellStyle name="쉼표 [0] 11" xfId="18650" hidden="1" xr:uid="{3CE3C4A4-2107-478A-907A-286C0BC159C6}"/>
    <cellStyle name="쉼표 [0] 11" xfId="18648" hidden="1" xr:uid="{32C0B142-51CB-4B1B-9D80-94AE9349E5A3}"/>
    <cellStyle name="쉼표 [0] 11" xfId="18644" hidden="1" xr:uid="{A70B3FD0-4B60-41D0-ABE7-E724F7855D04}"/>
    <cellStyle name="쉼표 [0] 11" xfId="18643" hidden="1" xr:uid="{181E2968-76C5-4C13-9201-158EDCBEBBD6}"/>
    <cellStyle name="쉼표 [0] 11" xfId="15888" hidden="1" xr:uid="{D52A3DB7-2CFA-4905-A27B-09742D0E4F13}"/>
    <cellStyle name="쉼표 [0] 11" xfId="18642" hidden="1" xr:uid="{AB632251-6805-463E-96EE-25131F4EA33E}"/>
    <cellStyle name="쉼표 [0] 11" xfId="18638" hidden="1" xr:uid="{236B80C0-9F2F-452E-B77C-19DFA135C193}"/>
    <cellStyle name="쉼표 [0] 11" xfId="18636" hidden="1" xr:uid="{9AFFDB34-BFC7-4C83-ADC6-27D184342AEF}"/>
    <cellStyle name="쉼표 [0] 11" xfId="18637" hidden="1" xr:uid="{D6ACC5AD-9C3B-4D39-A902-5E03AF94B434}"/>
    <cellStyle name="쉼표 [0] 11" xfId="18635" hidden="1" xr:uid="{E9EAAA15-40FE-43E0-AF4B-BBBAFED23318}"/>
    <cellStyle name="쉼표 [0] 11" xfId="18632" hidden="1" xr:uid="{2E0DB6E3-146C-4097-9377-7CBEE42B1E88}"/>
    <cellStyle name="쉼표 [0] 11" xfId="18630" hidden="1" xr:uid="{6D962070-490C-49C0-A729-A1695A93F628}"/>
    <cellStyle name="쉼표 [0] 11" xfId="18631" hidden="1" xr:uid="{A6871EAC-5B68-4C5A-A91F-71D0B3A51CCD}"/>
    <cellStyle name="쉼표 [0] 11" xfId="18629" hidden="1" xr:uid="{B51BAC1D-693E-4189-992C-7FA9A2D7D3DA}"/>
    <cellStyle name="쉼표 [0] 11" xfId="18625" hidden="1" xr:uid="{2A67A660-C782-42AB-A1F2-30AB74D60993}"/>
    <cellStyle name="쉼표 [0] 11" xfId="19599" hidden="1" xr:uid="{5C54A8AF-5733-432C-BE07-55B6B4AA5C5B}"/>
    <cellStyle name="쉼표 [0] 11" xfId="19331" hidden="1" xr:uid="{5F4CAD86-CBCC-4360-95A4-CBAAF2413662}"/>
    <cellStyle name="쉼표 [0] 11" xfId="19631" hidden="1" xr:uid="{1E1E2E9A-F44E-4B03-84E9-FE8DBF1777FB}"/>
    <cellStyle name="쉼표 [0] 11" xfId="19690" hidden="1" xr:uid="{F2C05C53-6427-4CA7-A084-2A7E6CB766E1}"/>
    <cellStyle name="쉼표 [0] 11" xfId="18609" hidden="1" xr:uid="{9331B338-13DA-436F-9A8E-624FB4E601B8}"/>
    <cellStyle name="쉼표 [0] 11" xfId="18610" hidden="1" xr:uid="{69EC5CEB-1DF4-459B-9F27-25F173F3B04F}"/>
    <cellStyle name="쉼표 [0] 11" xfId="18608" hidden="1" xr:uid="{BB233D8C-8131-400D-B12C-1D1429AC702D}"/>
    <cellStyle name="쉼표 [0] 11" xfId="18604" hidden="1" xr:uid="{AE2EF300-D10A-4B35-A1E4-E42D88B4793A}"/>
    <cellStyle name="쉼표 [0] 11" xfId="18602" hidden="1" xr:uid="{687A041A-2942-4EB4-B8BB-E61B666C64F0}"/>
    <cellStyle name="쉼표 [0] 11" xfId="18603" hidden="1" xr:uid="{F5AAED6B-3F9D-4CEF-83BF-6B83A28E0FE8}"/>
    <cellStyle name="쉼표 [0] 11" xfId="18601" hidden="1" xr:uid="{93918693-E599-4379-974C-1C709064C22C}"/>
    <cellStyle name="쉼표 [0] 11" xfId="18598" hidden="1" xr:uid="{E32CBD9F-E759-4FAE-B4EF-D35229A03304}"/>
    <cellStyle name="쉼표 [0] 11" xfId="18596" hidden="1" xr:uid="{9D5AAAAF-6FBD-4935-ACB1-ECBAEE48CF7F}"/>
    <cellStyle name="쉼표 [0] 11" xfId="18597" hidden="1" xr:uid="{35A4F30B-3CF3-43B6-A302-EAB629768012}"/>
    <cellStyle name="쉼표 [0] 11" xfId="18595" hidden="1" xr:uid="{D6C939DE-E639-4885-8D3B-B9728077F4AF}"/>
    <cellStyle name="쉼표 [0] 11" xfId="18591" hidden="1" xr:uid="{3F4EAD1A-79ED-414F-B0DD-B4DE13FBDC4C}"/>
    <cellStyle name="쉼표 [0] 11" xfId="18589" hidden="1" xr:uid="{48E3BADD-421F-4FED-BFA3-2C9E4A00D12E}"/>
    <cellStyle name="쉼표 [0] 11" xfId="18590" hidden="1" xr:uid="{2E30AE91-3821-4DB4-BE84-D4DF88AC68DE}"/>
    <cellStyle name="쉼표 [0] 11" xfId="15907" hidden="1" xr:uid="{704DE3C7-9717-46EE-BF2F-713FF9FEA0AF}"/>
    <cellStyle name="쉼표 [0] 11" xfId="18585" hidden="1" xr:uid="{7F3B8B8E-F6A0-4BC9-ABC0-4433C743CB50}"/>
    <cellStyle name="쉼표 [0] 11" xfId="18583" hidden="1" xr:uid="{DEDD09AB-6EA7-4829-B8E5-C6DC44F2DC3A}"/>
    <cellStyle name="쉼표 [0] 11" xfId="18584" hidden="1" xr:uid="{A15DECB3-5FC0-4445-AB62-0493EEB02751}"/>
    <cellStyle name="쉼표 [0] 11" xfId="18582" hidden="1" xr:uid="{97E3B1F7-948D-4A95-BDDD-D30D954CD67F}"/>
    <cellStyle name="쉼표 [0] 11" xfId="18578" hidden="1" xr:uid="{E6174D94-4AE3-4897-9354-BEE53E004F03}"/>
    <cellStyle name="쉼표 [0] 11" xfId="18564" hidden="1" xr:uid="{072F312A-B3B2-4745-AC44-A3972C45F1EC}"/>
    <cellStyle name="쉼표 [0] 11" xfId="18565" hidden="1" xr:uid="{FB60FAE5-8FD4-4495-AB47-BAB063E8018F}"/>
    <cellStyle name="쉼표 [0] 11" xfId="18563" hidden="1" xr:uid="{64BA7EB7-90B1-49FC-979C-D481067EBF79}"/>
    <cellStyle name="쉼표 [0] 11" xfId="18560" hidden="1" xr:uid="{A2690F0A-B577-4A56-B49C-1E87F9313A1E}"/>
    <cellStyle name="쉼표 [0] 11" xfId="18558" hidden="1" xr:uid="{1D16C5B8-08B9-41D7-ABBC-A627FF06915C}"/>
    <cellStyle name="쉼표 [0] 11" xfId="18559" hidden="1" xr:uid="{A5422602-F12A-4346-8061-263CA32DF562}"/>
    <cellStyle name="쉼표 [0] 11" xfId="18557" hidden="1" xr:uid="{6304EC79-90B6-4D2F-9CFA-BDFA46A95E0C}"/>
    <cellStyle name="쉼표 [0] 11" xfId="18553" hidden="1" xr:uid="{E231AC3F-8EEE-4238-BD87-E432F581A3EF}"/>
    <cellStyle name="쉼표 [0] 11" xfId="18551" hidden="1" xr:uid="{4CA95632-4B4F-473D-8A7A-AF80BDAD1DB6}"/>
    <cellStyle name="쉼표 [0] 11" xfId="18552" hidden="1" xr:uid="{4DAF8FB0-1184-4D3F-AA31-997184B839F3}"/>
    <cellStyle name="쉼표 [0] 11" xfId="18550" hidden="1" xr:uid="{26654D18-EC66-4DDC-8049-68563283A88D}"/>
    <cellStyle name="쉼표 [0] 11" xfId="18547" hidden="1" xr:uid="{1F1DDAC1-8D3F-4ABF-A714-6BC0DC9E2AA7}"/>
    <cellStyle name="쉼표 [0] 11" xfId="18545" hidden="1" xr:uid="{659C6A83-30CE-44D4-8777-CB30AFD3C76A}"/>
    <cellStyle name="쉼표 [0] 11" xfId="18546" hidden="1" xr:uid="{420E59EC-A7BF-4150-A7B4-D87F4CD707C2}"/>
    <cellStyle name="쉼표 [0] 11" xfId="18544" hidden="1" xr:uid="{07AF6BB1-7C01-4651-9164-8348E9536551}"/>
    <cellStyle name="쉼표 [0] 11" xfId="18540" hidden="1" xr:uid="{BAB96E90-4B8D-4DA0-8477-286E0FE8B964}"/>
    <cellStyle name="쉼표 [0] 11" xfId="15900" hidden="1" xr:uid="{E6ABFD08-1009-4D2F-ACAA-7145C407724D}"/>
    <cellStyle name="쉼표 [0] 11" xfId="18539" hidden="1" xr:uid="{B9D255BB-A6FA-40FF-A15A-85E01918A55B}"/>
    <cellStyle name="쉼표 [0] 11" xfId="18538" hidden="1" xr:uid="{3CF19EE7-2CA3-4E31-BB91-D5E83175C8BC}"/>
    <cellStyle name="쉼표 [0] 11" xfId="18534" hidden="1" xr:uid="{B5979F39-B3A7-4DDC-9829-3AF15D312D93}"/>
    <cellStyle name="쉼표 [0] 11" xfId="18523" hidden="1" xr:uid="{173A3FEB-D4E4-4BC7-BEF5-9BB80D559063}"/>
    <cellStyle name="쉼표 [0] 11" xfId="18524" hidden="1" xr:uid="{F10088AA-7070-4C62-B569-0CCFB1C6AEF7}"/>
    <cellStyle name="쉼표 [0] 11" xfId="18522" hidden="1" xr:uid="{CF03BF07-B35D-40FD-BD56-4D886624330C}"/>
    <cellStyle name="쉼표 [0] 11" xfId="18518" hidden="1" xr:uid="{0F2689FB-86E6-44DC-8B93-247E30AEFA66}"/>
    <cellStyle name="쉼표 [0] 11" xfId="15908" hidden="1" xr:uid="{D5CC9572-BE87-46DA-8437-42984396CCB8}"/>
    <cellStyle name="쉼표 [0] 11" xfId="18517" hidden="1" xr:uid="{715FBC64-2764-4B51-9DB9-9A2096E10DC6}"/>
    <cellStyle name="쉼표 [0] 11" xfId="18516" hidden="1" xr:uid="{D0615093-A6A9-418E-A6D2-51C9F0AB8CC2}"/>
    <cellStyle name="쉼표 [0] 11" xfId="18512" hidden="1" xr:uid="{DA001FA3-2338-4280-A583-D203231759A2}"/>
    <cellStyle name="쉼표 [0] 11" xfId="18510" hidden="1" xr:uid="{435A1BAF-9ADD-402A-8B55-72E58A5147F6}"/>
    <cellStyle name="쉼표 [0] 11" xfId="18511" hidden="1" xr:uid="{19796E90-58F6-4E70-852E-C7BEC7AFCEE6}"/>
    <cellStyle name="쉼표 [0] 11" xfId="11942" hidden="1" xr:uid="{695599AF-E75C-4D57-9412-7F94E888D183}"/>
    <cellStyle name="쉼표 [0] 11" xfId="18509" hidden="1" xr:uid="{363653FD-E57A-456E-826D-50923FFD2D8D}"/>
    <cellStyle name="쉼표 [0] 11" xfId="18507" hidden="1" xr:uid="{71DAAC42-ABDF-4DDE-9DE9-E7C9644DED5D}"/>
    <cellStyle name="쉼표 [0] 11" xfId="18508" hidden="1" xr:uid="{1D4E3479-0FDA-468F-B070-D780895A3C98}"/>
    <cellStyle name="쉼표 [0] 11" xfId="18506" hidden="1" xr:uid="{DBF7D5E0-66C4-42F9-978D-2D8B8218A5B2}"/>
    <cellStyle name="쉼표 [0] 11" xfId="18502" hidden="1" xr:uid="{4B7BFCCF-5438-4A43-9DB9-C93A8A3B94D3}"/>
    <cellStyle name="쉼표 [0] 11" xfId="18500" hidden="1" xr:uid="{2E38E01F-3824-499A-818D-5C00B8B360AF}"/>
    <cellStyle name="쉼표 [0] 11" xfId="18501" hidden="1" xr:uid="{EB0D0D3E-D165-4551-8D38-C3891E34AFD3}"/>
    <cellStyle name="쉼표 [0] 11" xfId="18499" hidden="1" xr:uid="{8B44E5F5-C5EF-4F2C-8CC9-7ABD1DE748E3}"/>
    <cellStyle name="쉼표 [0] 11" xfId="15859" hidden="1" xr:uid="{F320F606-FDDE-4F00-8670-5C4065AD036A}"/>
    <cellStyle name="쉼표 [0] 11" xfId="15862" hidden="1" xr:uid="{5B339477-0EDD-437C-A249-FC8BC4A460E2}"/>
    <cellStyle name="쉼표 [0] 11" xfId="15861" hidden="1" xr:uid="{6429C824-12D5-4A79-8287-61B91B008720}"/>
    <cellStyle name="쉼표 [0] 11" xfId="15863" hidden="1" xr:uid="{28FD9F01-6646-406D-819E-99FB057B59DF}"/>
    <cellStyle name="쉼표 [0] 11" xfId="18496" hidden="1" xr:uid="{56B0CCD7-1D9B-47EF-AE3C-1C99B8B27657}"/>
    <cellStyle name="쉼표 [0] 11" xfId="15834" hidden="1" xr:uid="{6E47C408-1921-4F4F-A26D-B2529E13BF74}"/>
    <cellStyle name="쉼표 [0] 11" xfId="15833" hidden="1" xr:uid="{DD68E625-59FD-4F75-B87F-D1E3E156B8D1}"/>
    <cellStyle name="쉼표 [0] 11" xfId="15835" hidden="1" xr:uid="{E531B4BA-F19B-4620-91DB-CA8A1ADB31B3}"/>
    <cellStyle name="쉼표 [0] 11" xfId="15872" hidden="1" xr:uid="{27535621-796B-4A12-B0FF-5069EDF63A67}"/>
    <cellStyle name="쉼표 [0] 11" xfId="20188" hidden="1" xr:uid="{A1B55A87-2276-4C61-9B0F-14A672C60F4B}"/>
    <cellStyle name="쉼표 [0] 11" xfId="20187" hidden="1" xr:uid="{90425F7D-C442-4510-A326-5984130AE825}"/>
    <cellStyle name="쉼표 [0] 11" xfId="20189" hidden="1" xr:uid="{F58BF386-8624-4FFE-B737-2AFAE10A0C95}"/>
    <cellStyle name="쉼표 [0] 11" xfId="20193" hidden="1" xr:uid="{66308FF2-AB05-4455-B385-C25239C979CC}"/>
    <cellStyle name="쉼표 [0] 11" xfId="20195" hidden="1" xr:uid="{73680A8A-F579-4A51-BDC2-27702F3ECC95}"/>
    <cellStyle name="쉼표 [0] 11" xfId="20194" hidden="1" xr:uid="{5260EEFC-3EDE-4E03-9740-0D98440D03E1}"/>
    <cellStyle name="쉼표 [0] 11" xfId="20196" hidden="1" xr:uid="{A6398030-2269-49DC-B082-5952209BB2DC}"/>
    <cellStyle name="쉼표 [0] 11" xfId="20200" hidden="1" xr:uid="{6BEC3DEE-C9EC-41CD-B393-8B7B58FF8A12}"/>
    <cellStyle name="쉼표 [0] 11" xfId="20202" hidden="1" xr:uid="{19CAFBD8-AAF1-4D37-929F-E9EED0C4AD2F}"/>
    <cellStyle name="쉼표 [0] 11" xfId="20201" hidden="1" xr:uid="{B8E081D0-1503-4943-BECB-8FD8D67BABDC}"/>
    <cellStyle name="쉼표 [0] 11" xfId="20203" hidden="1" xr:uid="{EE3CF75C-9159-457F-B7B4-9A58863E0AB0}"/>
    <cellStyle name="쉼표 [0] 11" xfId="20207" hidden="1" xr:uid="{B36CC80B-C908-44BA-9A25-8CBBD4E1BA63}"/>
    <cellStyle name="쉼표 [0] 11" xfId="20209" hidden="1" xr:uid="{FE905D27-1CC0-4282-871A-FF4BE8439A4B}"/>
    <cellStyle name="쉼표 [0] 11" xfId="20208" hidden="1" xr:uid="{7FDF2EEA-1A7D-4FAF-866A-715667063B32}"/>
    <cellStyle name="쉼표 [0] 11" xfId="20210" hidden="1" xr:uid="{A76942E7-321A-44A8-A4A3-DA9360EC57A4}"/>
    <cellStyle name="쉼표 [0] 11" xfId="20214" hidden="1" xr:uid="{48DDAA5D-9CC8-4BD4-B130-CD523C5F97E8}"/>
    <cellStyle name="쉼표 [0] 11" xfId="20223" hidden="1" xr:uid="{3736A384-29F2-45DC-874B-0AD70F1888F4}"/>
    <cellStyle name="쉼표 [0] 11" xfId="20222" hidden="1" xr:uid="{9266F5D1-009B-4789-943E-0886E2280F1E}"/>
    <cellStyle name="쉼표 [0] 11" xfId="20224" hidden="1" xr:uid="{1CA224DC-3EE4-4B28-B96D-0A3862B71CD6}"/>
    <cellStyle name="쉼표 [0] 11" xfId="20228" hidden="1" xr:uid="{12A67716-5653-4239-BDC6-5E9067D40AE8}"/>
    <cellStyle name="쉼표 [0] 11" xfId="20230" hidden="1" xr:uid="{3C688935-67C9-4FE2-BC8C-6483D9BD6A58}"/>
    <cellStyle name="쉼표 [0] 11" xfId="20229" hidden="1" xr:uid="{FDAC974A-A918-46B1-95AD-D82ABF7A81DA}"/>
    <cellStyle name="쉼표 [0] 11" xfId="20231" hidden="1" xr:uid="{BBF36479-4E58-4D7E-9CF0-73E54EBDDABA}"/>
    <cellStyle name="쉼표 [0] 11" xfId="20235" hidden="1" xr:uid="{648BFAA5-9E65-4EFE-A351-8E8DDA4640FF}"/>
    <cellStyle name="쉼표 [0] 11" xfId="20237" hidden="1" xr:uid="{D71625BD-35EB-42FF-9F0C-2039E2260AF4}"/>
    <cellStyle name="쉼표 [0] 11" xfId="20236" hidden="1" xr:uid="{B19D8988-8BDD-426F-A745-02798B164CC4}"/>
    <cellStyle name="쉼표 [0] 11" xfId="20238" hidden="1" xr:uid="{A8ADFD71-A0C6-430A-A578-27F45D747E90}"/>
    <cellStyle name="쉼표 [0] 11" xfId="20242" hidden="1" xr:uid="{C0662363-4C7F-41F7-B3C1-138FDCA65386}"/>
    <cellStyle name="쉼표 [0] 11" xfId="20244" hidden="1" xr:uid="{4FF72D81-5422-4B02-8760-A912F83DAA0F}"/>
    <cellStyle name="쉼표 [0] 11" xfId="20243" hidden="1" xr:uid="{6A8759CC-EC12-4436-ABD7-809BFC16765D}"/>
    <cellStyle name="쉼표 [0] 11" xfId="20245" hidden="1" xr:uid="{05938C1E-53F6-4187-9F9D-38EDE83385A6}"/>
    <cellStyle name="쉼표 [0] 11" xfId="20249" hidden="1" xr:uid="{403A93A1-40B0-47CF-B50C-2DDBD58BF64F}"/>
    <cellStyle name="쉼표 [0] 11" xfId="20251" hidden="1" xr:uid="{32B254FF-25F6-41CF-BA8B-6DADB2B76F16}"/>
    <cellStyle name="쉼표 [0] 11" xfId="20250" hidden="1" xr:uid="{835A902D-E348-42FB-8743-9662E73076A8}"/>
    <cellStyle name="쉼표 [0] 11" xfId="20252" hidden="1" xr:uid="{3A8FC8A5-7BD6-457C-AE1D-34A105506BCE}"/>
    <cellStyle name="쉼표 [0] 11" xfId="20256" hidden="1" xr:uid="{6E0569AC-A0A8-4F0D-8011-7148E7F50DD0}"/>
    <cellStyle name="쉼표 [0] 11" xfId="18527" hidden="1" xr:uid="{442597B2-A869-4067-863D-2064E6D4E508}"/>
    <cellStyle name="쉼표 [0] 11" xfId="15904" hidden="1" xr:uid="{FD74465D-BB1E-4D64-9915-AEC2C237587E}"/>
    <cellStyle name="쉼표 [0] 11" xfId="18526" hidden="1" xr:uid="{A636FD67-CC3C-40E2-85E5-3D1EB5F5BC25}"/>
    <cellStyle name="쉼표 [0] 11" xfId="15860" hidden="1" xr:uid="{51F18A0F-B5C9-4C2E-9DED-63E1F141984C}"/>
    <cellStyle name="쉼표 [0] 11" xfId="20266" hidden="1" xr:uid="{63282BF8-396C-4DCA-B615-7B51432DCF72}"/>
    <cellStyle name="쉼표 [0] 11" xfId="20265" hidden="1" xr:uid="{DC3965E9-3D67-4DE4-9EE1-09B4BA357A6D}"/>
    <cellStyle name="쉼표 [0] 11" xfId="20267" hidden="1" xr:uid="{4035C1D2-C9FD-45C3-8F87-1F75E6B5CCC3}"/>
    <cellStyle name="쉼표 [0] 11" xfId="20271" hidden="1" xr:uid="{AB8EAFDC-8909-4C31-AE22-8FBDDD3F94EA}"/>
    <cellStyle name="쉼표 [0] 11" xfId="20273" hidden="1" xr:uid="{62863870-8244-4E88-83F6-8ACE666DE2A3}"/>
    <cellStyle name="쉼표 [0] 11" xfId="20272" hidden="1" xr:uid="{F0EB182F-05A2-4A3B-BD33-01D7C01C9CEC}"/>
    <cellStyle name="쉼표 [0] 11" xfId="20274" hidden="1" xr:uid="{5E715A9D-71A9-45AA-BFC3-0236131C18AB}"/>
    <cellStyle name="쉼표 [0] 11" xfId="20278" hidden="1" xr:uid="{6683585B-6066-4CF6-8987-79AC14DCCEDD}"/>
    <cellStyle name="쉼표 [0] 11" xfId="20280" hidden="1" xr:uid="{9C1D9824-B7B4-44AC-8386-02FE9BE0261A}"/>
    <cellStyle name="쉼표 [0] 11" xfId="20279" hidden="1" xr:uid="{B9BC2164-6BB0-43AB-91AD-2FAA79012700}"/>
    <cellStyle name="쉼표 [0] 11" xfId="20281" hidden="1" xr:uid="{D62772B0-6A84-4925-9D48-DF787A38F310}"/>
    <cellStyle name="쉼표 [0] 11" xfId="20285" hidden="1" xr:uid="{BBAC40C0-CB46-4012-98CB-3E8546A0B746}"/>
    <cellStyle name="쉼표 [0] 11" xfId="20287" hidden="1" xr:uid="{14D725BE-C75A-426C-95FF-79BCE06ADBC6}"/>
    <cellStyle name="쉼표 [0] 11" xfId="20286" hidden="1" xr:uid="{9F0C05F8-7D0C-448E-B0B0-28A74EDECF6E}"/>
    <cellStyle name="쉼표 [0] 11" xfId="20288" hidden="1" xr:uid="{CC799E86-5AAE-4FB6-AAD6-80BF2DE9C23A}"/>
    <cellStyle name="쉼표 [0] 11" xfId="20292" hidden="1" xr:uid="{8C7B51D3-D19F-4F3C-B0D9-4C8D3A604BF2}"/>
    <cellStyle name="쉼표 [0] 11" xfId="20294" hidden="1" xr:uid="{8178B3E1-5F52-4080-97E0-886E7A22839A}"/>
    <cellStyle name="쉼표 [0] 11" xfId="20293" hidden="1" xr:uid="{F79CB0EA-90E5-4F6D-A3A1-729C24FE2D19}"/>
    <cellStyle name="쉼표 [0] 11" xfId="20295" hidden="1" xr:uid="{FCC5614E-3F04-4ED5-9F07-FAC1506886E1}"/>
    <cellStyle name="쉼표 [0] 11" xfId="20299" hidden="1" xr:uid="{5C861DD4-B7E4-4A46-869E-6F6FE99332D4}"/>
    <cellStyle name="쉼표 [0] 11" xfId="20308" hidden="1" xr:uid="{250F68EF-A449-4493-BB41-D1A9C9693E65}"/>
    <cellStyle name="쉼표 [0] 11" xfId="20307" hidden="1" xr:uid="{E70D5E8A-91A4-4AFE-A4A0-433136518113}"/>
    <cellStyle name="쉼표 [0] 11" xfId="20309" hidden="1" xr:uid="{6C3C10BE-5509-4582-8E19-882B086CA147}"/>
    <cellStyle name="쉼표 [0] 11" xfId="20313" hidden="1" xr:uid="{C9979B79-4A07-4BA6-B635-CB90915FDA6D}"/>
    <cellStyle name="쉼표 [0] 11" xfId="20315" hidden="1" xr:uid="{86A8E8B7-3B5C-438F-B71E-AB8F1D904AE3}"/>
    <cellStyle name="쉼표 [0] 11" xfId="20314" hidden="1" xr:uid="{47FDD5CD-C9FB-43F1-B32E-95469792402C}"/>
    <cellStyle name="쉼표 [0] 11" xfId="20316" hidden="1" xr:uid="{D97B4F35-C865-4911-B4BC-DE1CB257890E}"/>
    <cellStyle name="쉼표 [0] 11" xfId="20320" hidden="1" xr:uid="{AB4A35B7-EF9F-4C14-A51F-75CC29516D1F}"/>
    <cellStyle name="쉼표 [0] 11" xfId="20322" hidden="1" xr:uid="{8D2BE975-5C3F-4128-AB6C-D510E35B9A69}"/>
    <cellStyle name="쉼표 [0] 11" xfId="20321" hidden="1" xr:uid="{57FBD17E-8EB3-40C1-BA10-497FE9983D46}"/>
    <cellStyle name="쉼표 [0] 11" xfId="20323" hidden="1" xr:uid="{F34AECAF-CCF1-4DA0-9538-0F7F10B8EC10}"/>
    <cellStyle name="쉼표 [0] 11" xfId="20327" hidden="1" xr:uid="{24D6C6F9-D1CD-4262-A755-8A7E8BE81FEA}"/>
    <cellStyle name="쉼표 [0] 11" xfId="20329" hidden="1" xr:uid="{DA8013C6-A983-4A91-8BD1-99DFB9BBD991}"/>
    <cellStyle name="쉼표 [0] 11" xfId="20328" hidden="1" xr:uid="{00E5467F-6D5F-4CF2-BF92-0F2C1B534643}"/>
    <cellStyle name="쉼표 [0] 11" xfId="20330" hidden="1" xr:uid="{10FF0898-CD1D-47A2-A3DC-27E80C31171B}"/>
    <cellStyle name="쉼표 [0] 11" xfId="20334" hidden="1" xr:uid="{71EF2CC7-0C89-4929-A277-53EAAA22C7BE}"/>
    <cellStyle name="쉼표 [0] 11" xfId="20336" hidden="1" xr:uid="{F8A8BED5-A2E1-4960-A255-EA863B60E23F}"/>
    <cellStyle name="쉼표 [0] 11" xfId="20335" hidden="1" xr:uid="{31A5652E-C683-4D51-B2E2-F1CA42FD0573}"/>
    <cellStyle name="쉼표 [0] 11" xfId="20337" hidden="1" xr:uid="{9FA67257-0069-46E2-863F-DAA001830EBB}"/>
    <cellStyle name="쉼표 [0] 11" xfId="20341" hidden="1" xr:uid="{28651340-A5EA-47CC-9F42-F7B1B05CC5DE}"/>
    <cellStyle name="쉼표 [0] 11" xfId="15869" hidden="1" xr:uid="{274CCB3B-D7AE-4AFF-AF27-6E1DF7A6606C}"/>
    <cellStyle name="쉼표 [0] 11" xfId="18525" hidden="1" xr:uid="{2C6C6AA2-D02F-4E79-8267-5405B8FCD59B}"/>
    <cellStyle name="쉼표 [0] 11" xfId="18533" hidden="1" xr:uid="{5F18A24A-AB13-447B-A71D-DA495F464D5D}"/>
    <cellStyle name="쉼표 [0] 11" xfId="18530" hidden="1" xr:uid="{C250AD8A-4A51-4E26-AF6B-8B1ECF30B2D1}"/>
    <cellStyle name="쉼표 [0] 11" xfId="20351" hidden="1" xr:uid="{40559803-5050-4D69-B6FE-EEF3705A8297}"/>
    <cellStyle name="쉼표 [0] 11" xfId="20350" hidden="1" xr:uid="{B3DE0BC0-30DD-49A5-891D-3CED1C4E1C77}"/>
    <cellStyle name="쉼표 [0] 11" xfId="20352" hidden="1" xr:uid="{10B619D9-9B6E-450A-B5A8-6A946D9E0B6E}"/>
    <cellStyle name="쉼표 [0] 11" xfId="20356" hidden="1" xr:uid="{097A1DE3-62E2-41DB-A3B7-E5300AD800D9}"/>
    <cellStyle name="쉼표 [0] 11" xfId="20358" hidden="1" xr:uid="{9BBCD740-FB6C-4E68-953D-9E7E29D6363F}"/>
    <cellStyle name="쉼표 [0] 11" xfId="20357" hidden="1" xr:uid="{0204E5DF-76B1-4D3D-846D-DE884800853C}"/>
    <cellStyle name="쉼표 [0] 11" xfId="20359" hidden="1" xr:uid="{12141731-4416-47C5-A019-A16B675AD09A}"/>
    <cellStyle name="쉼표 [0] 11" xfId="20363" hidden="1" xr:uid="{1FF7A9BD-8502-4C0A-A34F-42C76AF18AE8}"/>
    <cellStyle name="쉼표 [0] 11" xfId="20365" hidden="1" xr:uid="{C09F1D4E-02F9-4BD9-B49B-D877BB2AF0C2}"/>
    <cellStyle name="쉼표 [0] 11" xfId="20364" hidden="1" xr:uid="{FD774E27-D3CD-499C-9014-AAE9077D277F}"/>
    <cellStyle name="쉼표 [0] 11" xfId="20366" hidden="1" xr:uid="{D9F0A6D9-3397-437C-BCB3-790727B70586}"/>
    <cellStyle name="쉼표 [0] 11" xfId="20370" hidden="1" xr:uid="{D6C7BA57-870E-4CAD-9738-23F82097E4D1}"/>
    <cellStyle name="쉼표 [0] 11" xfId="20372" hidden="1" xr:uid="{1FF35239-C9DC-44F6-825C-2FF848BB5DEF}"/>
    <cellStyle name="쉼표 [0] 11" xfId="20371" hidden="1" xr:uid="{DC2620F5-7F27-48CA-A32A-8C509DB4AFF0}"/>
    <cellStyle name="쉼표 [0] 11" xfId="20373" hidden="1" xr:uid="{E9079EA5-5410-447D-AD66-4D9F16C78821}"/>
    <cellStyle name="쉼표 [0] 11" xfId="20377" hidden="1" xr:uid="{DCF0D879-4792-40F1-B78B-F98069C32093}"/>
    <cellStyle name="쉼표 [0] 11" xfId="20379" hidden="1" xr:uid="{3C539E56-96FD-4769-AA17-A0AE6648EA81}"/>
    <cellStyle name="쉼표 [0] 11" xfId="20378" hidden="1" xr:uid="{2D0BBC5F-1FE0-44BA-BCE0-A821A95CABC3}"/>
    <cellStyle name="쉼표 [0] 11" xfId="20380" hidden="1" xr:uid="{F552FCEC-D951-4B66-81EA-B7C07EFC487D}"/>
    <cellStyle name="쉼표 [0] 11" xfId="20384" hidden="1" xr:uid="{7A422467-7F40-4AD0-9326-2D7AD441B76B}"/>
    <cellStyle name="쉼표 [0] 11" xfId="20393" hidden="1" xr:uid="{A9B4912D-3857-496A-953B-CA65EA6B9AF6}"/>
    <cellStyle name="쉼표 [0] 11" xfId="20392" hidden="1" xr:uid="{C017CB44-D166-4F14-A22E-C35AA0E34B85}"/>
    <cellStyle name="쉼표 [0] 11" xfId="20394" hidden="1" xr:uid="{A71D68D1-0DDD-4A80-B94A-7E2DDC56097D}"/>
    <cellStyle name="쉼표 [0] 11" xfId="20398" hidden="1" xr:uid="{6B9C43EE-C4E5-4877-9655-1C75AA40A8E1}"/>
    <cellStyle name="쉼표 [0] 11" xfId="20400" hidden="1" xr:uid="{D3F406FC-700F-4E9C-9091-347D375227F1}"/>
    <cellStyle name="쉼표 [0] 11" xfId="20399" hidden="1" xr:uid="{D4B5611C-55AC-442B-BF45-F5E6CF1284A6}"/>
    <cellStyle name="쉼표 [0] 11" xfId="20401" hidden="1" xr:uid="{37D44076-B521-4D60-8F33-8625DA41775D}"/>
    <cellStyle name="쉼표 [0] 11" xfId="20405" hidden="1" xr:uid="{287A4C01-961B-4941-95D0-F283E5E80704}"/>
    <cellStyle name="쉼표 [0] 11" xfId="20407" hidden="1" xr:uid="{D849339A-C800-411F-BC3F-69C0B425E974}"/>
    <cellStyle name="쉼표 [0] 11" xfId="20406" hidden="1" xr:uid="{50796DA5-6B53-4BE7-A049-3FE11E45630F}"/>
    <cellStyle name="쉼표 [0] 11" xfId="20408" hidden="1" xr:uid="{674A5DBB-F98E-4023-84C1-AECB67BA5B51}"/>
    <cellStyle name="쉼표 [0] 11" xfId="20412" hidden="1" xr:uid="{C470DF1C-30E3-485C-9D2C-7A36ED394940}"/>
    <cellStyle name="쉼표 [0] 11" xfId="20414" hidden="1" xr:uid="{0C406282-22AB-4874-A862-67F3A7A2ADDB}"/>
    <cellStyle name="쉼표 [0] 11" xfId="20413" hidden="1" xr:uid="{646ECDDD-5247-441F-B243-37C22159121E}"/>
    <cellStyle name="쉼표 [0] 11" xfId="20415" hidden="1" xr:uid="{5BB6FE08-4D61-48EB-8582-A2589A6F8E1C}"/>
    <cellStyle name="쉼표 [0] 11" xfId="20419" hidden="1" xr:uid="{BE7EC796-F776-4E9D-A024-238FBC888EC5}"/>
    <cellStyle name="쉼표 [0] 11" xfId="20421" hidden="1" xr:uid="{58FE61B9-5901-47B2-9D23-42E30F3D8CB6}"/>
    <cellStyle name="쉼표 [0] 11" xfId="20420" hidden="1" xr:uid="{D8BE5BE1-A693-4A69-B89F-2E86AE8E2927}"/>
    <cellStyle name="쉼표 [0] 11" xfId="20422" hidden="1" xr:uid="{2638DB3B-5DFB-40E1-AF69-95D48B636E58}"/>
    <cellStyle name="쉼표 [0] 11" xfId="20426" hidden="1" xr:uid="{CE84A3FB-56AE-4541-87E7-EE26F59EA46E}"/>
    <cellStyle name="쉼표 [0] 11" xfId="20446" hidden="1" xr:uid="{982DBA6D-B8BA-440C-BE1C-A15F6CD428D7}"/>
    <cellStyle name="쉼표 [0] 11" xfId="20445" hidden="1" xr:uid="{DE537EE6-1AFF-44F7-8C40-90CEF797221E}"/>
    <cellStyle name="쉼표 [0] 11" xfId="20447" hidden="1" xr:uid="{8831093A-19CA-4B79-BB87-B8F5CCCC1BB0}"/>
    <cellStyle name="쉼표 [0] 11" xfId="20451" hidden="1" xr:uid="{2B33708F-39B1-466C-BD80-B927B35FAA35}"/>
    <cellStyle name="쉼표 [0] 11" xfId="20455" hidden="1" xr:uid="{FC0BE5DC-CDA1-4843-B0DD-D9A8FD524DD6}"/>
    <cellStyle name="쉼표 [0] 11" xfId="20454" hidden="1" xr:uid="{320E7441-AC5E-46EF-8231-B866AF30D3B5}"/>
    <cellStyle name="쉼표 [0] 11" xfId="20456" hidden="1" xr:uid="{8D66B70B-E5A1-44F9-B792-85A148AAAE69}"/>
    <cellStyle name="쉼표 [0] 11" xfId="20460" hidden="1" xr:uid="{206C0713-C33B-4B4A-93D6-4124D83D5B1A}"/>
    <cellStyle name="쉼표 [0] 11" xfId="20462" hidden="1" xr:uid="{DBBC7FBC-D248-43A3-9CB2-5B90AE2D3CAD}"/>
    <cellStyle name="쉼표 [0] 11" xfId="20461" hidden="1" xr:uid="{AE9D877E-EA37-4628-96C9-6A15603F340A}"/>
    <cellStyle name="쉼표 [0] 11" xfId="20463" hidden="1" xr:uid="{4D4BE6E8-C497-4A08-A434-58E1EF8D6EB8}"/>
    <cellStyle name="쉼표 [0] 11" xfId="20467" hidden="1" xr:uid="{B0D91F1D-75FB-48C1-BA88-41929EFD0CB4}"/>
    <cellStyle name="쉼표 [0] 11" xfId="20471" hidden="1" xr:uid="{AD2EBFE4-3BA6-4997-9EEF-5C8168FA234E}"/>
    <cellStyle name="쉼표 [0] 11" xfId="20470" hidden="1" xr:uid="{C1C41270-8310-4AC7-8ABE-1E9AB65CE07C}"/>
    <cellStyle name="쉼표 [0] 11" xfId="20472" hidden="1" xr:uid="{B9262A00-C6EA-4986-AF05-607F3D5B049B}"/>
    <cellStyle name="쉼표 [0] 11" xfId="20476" hidden="1" xr:uid="{1CB00BC4-4E6C-4C8B-BE2C-587732BDA1B9}"/>
    <cellStyle name="쉼표 [0] 11" xfId="20479" hidden="1" xr:uid="{60D9600D-B035-4DAD-AB29-B81A2DB8C77B}"/>
    <cellStyle name="쉼표 [0] 11" xfId="20478" hidden="1" xr:uid="{A4D15E5E-3323-4031-946E-F4CC00742769}"/>
    <cellStyle name="쉼표 [0] 11" xfId="20480" hidden="1" xr:uid="{9F42237B-87A2-4A35-93CF-5C9C28D36A98}"/>
    <cellStyle name="쉼표 [0] 11" xfId="20484" hidden="1" xr:uid="{0C201559-D8C9-4393-853A-D7AC9F410D4E}"/>
    <cellStyle name="쉼표 [0] 11" xfId="20490" hidden="1" xr:uid="{76E77B47-9EF3-4DA7-A5EE-C8F0167A7EE4}"/>
    <cellStyle name="쉼표 [0] 11" xfId="20489" hidden="1" xr:uid="{7A17B67A-B372-4010-A6D2-B160D968B857}"/>
    <cellStyle name="쉼표 [0] 11" xfId="20491" hidden="1" xr:uid="{2038919F-713E-45D4-A11E-C39D3A0D405F}"/>
    <cellStyle name="쉼표 [0] 11" xfId="20495" hidden="1" xr:uid="{6FA2E033-24C3-4058-B993-CEE0A7D33AC7}"/>
    <cellStyle name="쉼표 [0] 11" xfId="20507" hidden="1" xr:uid="{9C9AD88D-720F-4005-BF22-29C7D96E9021}"/>
    <cellStyle name="쉼표 [0] 11" xfId="20506" hidden="1" xr:uid="{A1E43CC7-B77D-49C9-B2E7-76AC75037845}"/>
    <cellStyle name="쉼표 [0] 11" xfId="20508" hidden="1" xr:uid="{2A1EFE11-FF7F-43D9-A4E2-D5424AB76244}"/>
    <cellStyle name="쉼표 [0] 11" xfId="20512" hidden="1" xr:uid="{ED7BFED5-FA5D-43B5-BA35-020B7570A5D0}"/>
    <cellStyle name="쉼표 [0] 11" xfId="20514" hidden="1" xr:uid="{A2980479-3627-4FCE-B493-A5D08E8CC522}"/>
    <cellStyle name="쉼표 [0] 11" xfId="20513" hidden="1" xr:uid="{5ACD4AA4-8BFA-46EA-8D12-FD8560694439}"/>
    <cellStyle name="쉼표 [0] 11" xfId="20515" hidden="1" xr:uid="{35509C94-DC8D-4183-972F-E74E4697C278}"/>
    <cellStyle name="쉼표 [0] 11" xfId="20519" hidden="1" xr:uid="{46F84189-106D-4B44-9D87-1399C4D88B90}"/>
    <cellStyle name="쉼표 [0] 11" xfId="20521" hidden="1" xr:uid="{3C48F7FF-F562-426E-B02D-09A10D8CE865}"/>
    <cellStyle name="쉼표 [0] 11" xfId="20520" hidden="1" xr:uid="{735692B3-F5CE-4F69-B504-CE2DA8C69A42}"/>
    <cellStyle name="쉼표 [0] 11" xfId="20522" hidden="1" xr:uid="{4BF29408-A6E1-4E10-93C7-0FE52FF2CB04}"/>
    <cellStyle name="쉼표 [0] 11" xfId="20526" hidden="1" xr:uid="{DEB98B77-48BA-4593-901F-58998F7ABA00}"/>
    <cellStyle name="쉼표 [0] 11" xfId="20528" hidden="1" xr:uid="{5CD224C1-3AF8-4D3F-A8E6-31B51D21746E}"/>
    <cellStyle name="쉼표 [0] 11" xfId="20527" hidden="1" xr:uid="{2D2A2934-5EB8-42F9-9024-4C8AAA40701D}"/>
    <cellStyle name="쉼표 [0] 11" xfId="20529" hidden="1" xr:uid="{86385E08-07F9-40F1-B24B-5A795AF37A27}"/>
    <cellStyle name="쉼표 [0] 11" xfId="20533" hidden="1" xr:uid="{DC783B11-EE37-4103-93F0-007A362C3AF5}"/>
    <cellStyle name="쉼표 [0] 11" xfId="20535" hidden="1" xr:uid="{EC56EE5A-82D2-4A60-A8D3-83E5C9A02D87}"/>
    <cellStyle name="쉼표 [0] 11" xfId="20534" hidden="1" xr:uid="{9BA55045-C8BD-458C-8558-836BA3020779}"/>
    <cellStyle name="쉼표 [0] 11" xfId="20536" hidden="1" xr:uid="{92E0EA1B-F47C-4AEA-92C1-E28E9809C785}"/>
    <cellStyle name="쉼표 [0] 11" xfId="20540" hidden="1" xr:uid="{22E517F9-834A-4A1B-9CD7-F3FEE29696A4}"/>
    <cellStyle name="쉼표 [0] 11" xfId="20545" hidden="1" xr:uid="{13B7EAFE-7D50-4840-8C5C-EF8094D211EE}"/>
    <cellStyle name="쉼표 [0] 11" xfId="20544" hidden="1" xr:uid="{E2BDB580-5178-44A1-95FC-0D7CB1A7033B}"/>
    <cellStyle name="쉼표 [0] 11" xfId="20546" hidden="1" xr:uid="{25BE42E1-9122-4167-9C43-FF2ED54F130E}"/>
    <cellStyle name="쉼표 [0] 11" xfId="20550" hidden="1" xr:uid="{2B37C7CE-8EE8-404B-9F72-65D7602AAC28}"/>
    <cellStyle name="쉼표 [0] 11" xfId="20552" hidden="1" xr:uid="{A65A846C-ADFC-40C4-95E7-146E145AE431}"/>
    <cellStyle name="쉼표 [0] 11" xfId="20551" hidden="1" xr:uid="{C3610EAE-F4F9-4709-A5AE-C1BB43DAEF6F}"/>
    <cellStyle name="쉼표 [0] 11" xfId="20553" hidden="1" xr:uid="{09DA95EA-7948-4EA3-84F3-7C66A6656921}"/>
    <cellStyle name="쉼표 [0] 11" xfId="20557" hidden="1" xr:uid="{7D8B6667-8588-40CE-8960-424509226CF1}"/>
    <cellStyle name="쉼표 [0] 11" xfId="20559" hidden="1" xr:uid="{D65CAB8E-C8BB-4280-A038-4A93CBB7D117}"/>
    <cellStyle name="쉼표 [0] 11" xfId="20558" hidden="1" xr:uid="{C40A47F1-B624-471B-95F8-D012BE1DE152}"/>
    <cellStyle name="쉼표 [0] 11" xfId="20560" hidden="1" xr:uid="{15462276-6396-4373-8330-86508D7A86B6}"/>
    <cellStyle name="쉼표 [0] 11" xfId="20564" hidden="1" xr:uid="{F7978EB1-8348-4CF8-A43C-E7AFDD6B863D}"/>
    <cellStyle name="쉼표 [0] 11" xfId="20566" hidden="1" xr:uid="{BD396295-4359-48A8-A292-5B6BDEDC2A0A}"/>
    <cellStyle name="쉼표 [0] 11" xfId="20565" hidden="1" xr:uid="{FD619A3E-8766-4C52-BA78-EBC7313EA46D}"/>
    <cellStyle name="쉼표 [0] 11" xfId="20567" hidden="1" xr:uid="{7FD447CE-26C9-471C-9E1E-6577B65E01EB}"/>
    <cellStyle name="쉼표 [0] 11" xfId="20571" hidden="1" xr:uid="{CF7481C7-84BB-48A5-9E97-2295377B8920}"/>
    <cellStyle name="쉼표 [0] 11" xfId="20573" hidden="1" xr:uid="{1A4BA0FD-8527-4B5D-AFF8-9A8AE8768937}"/>
    <cellStyle name="쉼표 [0] 11" xfId="20572" hidden="1" xr:uid="{9B103044-9EB6-4149-A718-BC056D4BFFF6}"/>
    <cellStyle name="쉼표 [0] 11" xfId="20574" hidden="1" xr:uid="{1264355B-5624-4604-91E7-C9CE25D0CBCC}"/>
    <cellStyle name="쉼표 [0] 11" xfId="20578" hidden="1" xr:uid="{C90C08B1-1618-4095-9C37-D5E7B0C61384}"/>
    <cellStyle name="쉼표 [0] 11" xfId="20439" hidden="1" xr:uid="{133EB2F3-4AB4-4811-970D-11EB271E52BA}"/>
    <cellStyle name="쉼표 [0] 11" xfId="20438" hidden="1" xr:uid="{BD1F0BDB-433D-498A-803E-A452DDCCCCBC}"/>
    <cellStyle name="쉼표 [0] 11" xfId="20442" hidden="1" xr:uid="{1787C4E3-A679-4E06-8141-7C8D6B582354}"/>
    <cellStyle name="쉼표 [0] 11" xfId="20488" hidden="1" xr:uid="{A9DA5729-4C0A-42AB-B9C3-BD960309849A}"/>
    <cellStyle name="쉼표 [0] 11" xfId="20587" hidden="1" xr:uid="{84317A4B-34DD-4265-ABB9-4589AC419074}"/>
    <cellStyle name="쉼표 [0] 11" xfId="20586" hidden="1" xr:uid="{5149C9A3-B663-4ECE-A46F-EB59A7752E0D}"/>
    <cellStyle name="쉼표 [0] 11" xfId="20588" hidden="1" xr:uid="{5680A8EC-889F-4AC4-926C-B02FA511E48A}"/>
    <cellStyle name="쉼표 [0] 11" xfId="20592" hidden="1" xr:uid="{75A7C5CC-1AAF-4B20-B799-DCC6C2310F82}"/>
    <cellStyle name="쉼표 [0] 11" xfId="20594" hidden="1" xr:uid="{C7C5CD07-DF94-4E4B-A8F8-F9D3340C34CB}"/>
    <cellStyle name="쉼표 [0] 11" xfId="20593" hidden="1" xr:uid="{07432015-7878-4F72-8275-168C12E8023A}"/>
    <cellStyle name="쉼표 [0] 11" xfId="20595" hidden="1" xr:uid="{6B436DD3-056D-4666-A525-3E500854F7BA}"/>
    <cellStyle name="쉼표 [0] 11" xfId="20599" hidden="1" xr:uid="{59C619CD-34B6-496A-9AF1-9C30EB1F20AC}"/>
    <cellStyle name="쉼표 [0] 11" xfId="20601" hidden="1" xr:uid="{C5670659-9888-4FFB-9FAE-AC960E631829}"/>
    <cellStyle name="쉼표 [0] 11" xfId="20600" hidden="1" xr:uid="{26A5C96F-5D00-4E94-8B0F-F36A4A5D8AE9}"/>
    <cellStyle name="쉼표 [0] 11" xfId="20602" hidden="1" xr:uid="{7CC9DCDF-DB0D-42EF-AF1A-1816F2DB03CE}"/>
    <cellStyle name="쉼표 [0] 11" xfId="20606" hidden="1" xr:uid="{F38F1EDA-7053-4780-A5E7-A80C75F51AB1}"/>
    <cellStyle name="쉼표 [0] 11" xfId="20608" hidden="1" xr:uid="{543ED381-C76F-47CE-9E39-0611E4A1B102}"/>
    <cellStyle name="쉼표 [0] 11" xfId="20607" hidden="1" xr:uid="{C85709BA-A443-4AE7-80EC-8F5948665F93}"/>
    <cellStyle name="쉼표 [0] 11" xfId="20609" hidden="1" xr:uid="{231BAFE4-E1E5-494F-831E-DC267EE4F403}"/>
    <cellStyle name="쉼표 [0] 11" xfId="20613" hidden="1" xr:uid="{4B31C2B9-9DBD-4AFA-A296-FF3E5E5A61C9}"/>
    <cellStyle name="쉼표 [0] 11" xfId="20615" hidden="1" xr:uid="{9E5446A7-E0A9-453E-B67D-99E2BA946C86}"/>
    <cellStyle name="쉼표 [0] 11" xfId="20614" hidden="1" xr:uid="{ADBE1A45-9610-4EB4-95B3-902D8C6A9298}"/>
    <cellStyle name="쉼표 [0] 11" xfId="20616" hidden="1" xr:uid="{178736DE-02B1-4F83-B5D8-1B3428BAB18B}"/>
    <cellStyle name="쉼표 [0] 11" xfId="20620" hidden="1" xr:uid="{F3A302BC-5521-41DB-A30E-9C4AC6D126F9}"/>
    <cellStyle name="쉼표 [0] 11" xfId="20625" hidden="1" xr:uid="{67F0B405-2F9B-457B-98E0-E3C1107AA24C}"/>
    <cellStyle name="쉼표 [0] 11" xfId="20624" hidden="1" xr:uid="{6FE574CA-E298-429C-AE86-BF2BB9B35DEB}"/>
    <cellStyle name="쉼표 [0] 11" xfId="20626" hidden="1" xr:uid="{56409084-D90C-4E65-A451-16582FE0B802}"/>
    <cellStyle name="쉼표 [0] 11" xfId="20630" hidden="1" xr:uid="{509A4227-A018-4707-BC74-33EBCB47ED2F}"/>
    <cellStyle name="쉼표 [0] 11" xfId="20632" hidden="1" xr:uid="{9B2E108E-59A7-4DD5-A800-605FA1857DE7}"/>
    <cellStyle name="쉼표 [0] 11" xfId="20631" hidden="1" xr:uid="{32D44C80-95AD-411C-B14F-7D5149DCBE89}"/>
    <cellStyle name="쉼표 [0] 11" xfId="20633" hidden="1" xr:uid="{B504B91D-263D-4CCC-AC4A-FA9DF74EF0AC}"/>
    <cellStyle name="쉼표 [0] 11" xfId="20637" hidden="1" xr:uid="{9CBD8F2F-CCC5-414E-987D-D4A8E449E874}"/>
    <cellStyle name="쉼표 [0] 11" xfId="20639" hidden="1" xr:uid="{43CDDACD-3A9E-4112-946C-7BCF4D676F5B}"/>
    <cellStyle name="쉼표 [0] 11" xfId="20638" hidden="1" xr:uid="{CFCED872-2DA5-4A33-9EE1-ABC4458C6971}"/>
    <cellStyle name="쉼표 [0] 11" xfId="20640" hidden="1" xr:uid="{91A7044D-EE30-461E-986E-058C17DEF7F2}"/>
    <cellStyle name="쉼표 [0] 11" xfId="20644" hidden="1" xr:uid="{95CED1E6-DBA1-49B4-B6ED-96EDE658FF20}"/>
    <cellStyle name="쉼표 [0] 11" xfId="20646" hidden="1" xr:uid="{BFB573B6-B75F-4E75-840F-AEDA5952BF50}"/>
    <cellStyle name="쉼표 [0] 11" xfId="20645" hidden="1" xr:uid="{8E3B14EF-4C71-4260-816B-9EF11E5D6718}"/>
    <cellStyle name="쉼표 [0] 11" xfId="20647" hidden="1" xr:uid="{10161777-054A-4DA0-96FE-A9DAD1A20901}"/>
    <cellStyle name="쉼표 [0] 11" xfId="20651" hidden="1" xr:uid="{918E5C44-D320-4A0B-8C8C-2456293D6D39}"/>
    <cellStyle name="쉼표 [0] 11" xfId="20653" hidden="1" xr:uid="{42CAA66A-252D-4D91-AC90-738FA9D3AEAA}"/>
    <cellStyle name="쉼표 [0] 11" xfId="20652" hidden="1" xr:uid="{7FACE5AB-57E1-4E4D-8C56-CD99928AAF1D}"/>
    <cellStyle name="쉼표 [0] 11" xfId="20654" hidden="1" xr:uid="{881009A5-4AB6-46B1-B272-97CF24A07C91}"/>
    <cellStyle name="쉼표 [0] 11" xfId="20658" hidden="1" xr:uid="{63FB6601-1801-47ED-88EB-D6C10F88497B}"/>
    <cellStyle name="쉼표 [0] 11" xfId="20502" hidden="1" xr:uid="{460B664A-187D-4A89-A2C7-CAB695B2F55D}"/>
    <cellStyle name="쉼표 [0] 11" xfId="20443" hidden="1" xr:uid="{DF704CE2-03E4-4F86-B1E6-76E528D3A5E8}"/>
    <cellStyle name="쉼표 [0] 11" xfId="20428" hidden="1" xr:uid="{82445095-F241-4F40-952E-1E7E290134B8}"/>
    <cellStyle name="쉼표 [0] 11" xfId="20435" hidden="1" xr:uid="{068E710A-F80E-479C-B5AE-3BAB3C20C18F}"/>
    <cellStyle name="쉼표 [0] 11" xfId="20666" hidden="1" xr:uid="{1A764F2C-4654-4B99-9ED7-00FC9F216593}"/>
    <cellStyle name="쉼표 [0] 11" xfId="20665" hidden="1" xr:uid="{31EC5537-FC3B-4A75-B2D1-7F96B6CF404B}"/>
    <cellStyle name="쉼표 [0] 11" xfId="20667" hidden="1" xr:uid="{1D8504EE-78FB-4C9D-91E8-F4FCA327A4AC}"/>
    <cellStyle name="쉼표 [0] 11" xfId="20671" hidden="1" xr:uid="{0B17E7B2-B5DC-4A9C-9C1C-C388D9DD70D0}"/>
    <cellStyle name="쉼표 [0] 11" xfId="20673" hidden="1" xr:uid="{042042BF-333A-4978-B047-90D1A55FB05A}"/>
    <cellStyle name="쉼표 [0] 11" xfId="20672" hidden="1" xr:uid="{2E52AE20-C61B-4A00-A851-DB0786701227}"/>
    <cellStyle name="쉼표 [0] 11" xfId="20674" hidden="1" xr:uid="{401AB2C2-7B9C-470A-9EFE-D4A71240DDDF}"/>
    <cellStyle name="쉼표 [0] 11" xfId="20678" hidden="1" xr:uid="{D4ABCB61-42FE-4D5B-A4FC-90168FF73B8A}"/>
    <cellStyle name="쉼표 [0] 11" xfId="20680" hidden="1" xr:uid="{8ED57174-1C6C-4691-B3EC-A45A691C837D}"/>
    <cellStyle name="쉼표 [0] 11" xfId="20679" hidden="1" xr:uid="{FF8FB18C-0F43-4D45-87BC-C61DBBDB608A}"/>
    <cellStyle name="쉼표 [0] 11" xfId="20681" hidden="1" xr:uid="{1F1D0E57-3779-48D1-AA7D-9DAAB8947BE9}"/>
    <cellStyle name="쉼표 [0] 11" xfId="20685" hidden="1" xr:uid="{564754B1-3286-4731-8150-FEDDA2848EE7}"/>
    <cellStyle name="쉼표 [0] 11" xfId="20687" hidden="1" xr:uid="{B4F9FFAF-9B2C-436D-BFAA-B67652C017A1}"/>
    <cellStyle name="쉼표 [0] 11" xfId="20686" hidden="1" xr:uid="{72A287A1-96FA-4628-AA9C-BAE8DB3D955A}"/>
    <cellStyle name="쉼표 [0] 11" xfId="20688" hidden="1" xr:uid="{D5BD22E0-25F4-41EA-95CC-C2FCE80945AF}"/>
    <cellStyle name="쉼표 [0] 11" xfId="20692" hidden="1" xr:uid="{B0FA0D95-8E2F-44EC-9E35-E20A62A5CAE7}"/>
    <cellStyle name="쉼표 [0] 11" xfId="20694" hidden="1" xr:uid="{B3B9FB49-7BCD-4E4B-826E-0C94F3620CBB}"/>
    <cellStyle name="쉼표 [0] 11" xfId="20693" hidden="1" xr:uid="{D50B5886-FAB2-4EDE-A2D7-3E72E5D9144C}"/>
    <cellStyle name="쉼표 [0] 11" xfId="20695" hidden="1" xr:uid="{5BBCE062-3D2D-4A64-8A5A-6BBD3BEF4E0F}"/>
    <cellStyle name="쉼표 [0] 11" xfId="20699" hidden="1" xr:uid="{7B16C815-C447-48FD-9410-616D2C9193F1}"/>
    <cellStyle name="쉼표 [0] 11" xfId="20704" hidden="1" xr:uid="{79AC96DD-49EF-46C1-BEF7-427612B4F24C}"/>
    <cellStyle name="쉼표 [0] 11" xfId="20703" hidden="1" xr:uid="{DE7C9FEA-F8CC-4334-AF27-0B0A2DB7D723}"/>
    <cellStyle name="쉼표 [0] 11" xfId="20705" hidden="1" xr:uid="{C0438AAE-7F94-44BC-8662-851EB90DD415}"/>
    <cellStyle name="쉼표 [0] 11" xfId="20709" hidden="1" xr:uid="{632D1EF9-B081-4E39-93CD-8697AEC7971B}"/>
    <cellStyle name="쉼표 [0] 11" xfId="20711" hidden="1" xr:uid="{6AA6656E-7542-4085-B6DE-4D882BCA4160}"/>
    <cellStyle name="쉼표 [0] 11" xfId="20710" hidden="1" xr:uid="{78FEB4E2-9C92-4459-BC73-26E402AB6D30}"/>
    <cellStyle name="쉼표 [0] 11" xfId="20712" hidden="1" xr:uid="{59071034-4107-4B23-9B33-3AC9A9ED6A9A}"/>
    <cellStyle name="쉼표 [0] 11" xfId="20716" hidden="1" xr:uid="{32065BEB-6A8F-4F53-90F1-CCF17CD8640E}"/>
    <cellStyle name="쉼표 [0] 11" xfId="20718" hidden="1" xr:uid="{62EA5DB5-1920-4734-9CB8-4E5C8BB90F89}"/>
    <cellStyle name="쉼표 [0] 11" xfId="20717" hidden="1" xr:uid="{F98AF97F-BF03-4C3E-B05C-07035351A7D9}"/>
    <cellStyle name="쉼표 [0] 11" xfId="20719" hidden="1" xr:uid="{26A8ADE5-0DE2-4596-9B4F-986CEFA0B7AD}"/>
    <cellStyle name="쉼표 [0] 11" xfId="20723" hidden="1" xr:uid="{87574472-1BCA-4D3C-87A2-6AB3ED612F2E}"/>
    <cellStyle name="쉼표 [0] 11" xfId="20725" hidden="1" xr:uid="{45C4FF6D-552C-4948-832F-C1403FCA3850}"/>
    <cellStyle name="쉼표 [0] 11" xfId="20724" hidden="1" xr:uid="{D7850682-B867-4483-9B70-4FA77C71C50F}"/>
    <cellStyle name="쉼표 [0] 11" xfId="20726" hidden="1" xr:uid="{A9E2A67D-0C98-46BD-942D-0B3AD544B00A}"/>
    <cellStyle name="쉼표 [0] 11" xfId="20730" hidden="1" xr:uid="{8E23E382-8DD5-470D-8470-58EBE3CF73AB}"/>
    <cellStyle name="쉼표 [0] 11" xfId="20732" hidden="1" xr:uid="{51A9783E-FD81-4E15-BDD1-F8AEF63B77AF}"/>
    <cellStyle name="쉼표 [0] 11" xfId="20731" hidden="1" xr:uid="{7AE0B196-0829-48E9-9C6B-D224C646D982}"/>
    <cellStyle name="쉼표 [0] 11" xfId="20733" hidden="1" xr:uid="{CABBB65C-6AEB-4FD9-9926-E7F7B256EE94}"/>
    <cellStyle name="쉼표 [0] 11" xfId="20737" hidden="1" xr:uid="{B7661442-5560-4EC7-ACCE-6B8805B1A795}"/>
    <cellStyle name="쉼표 [0] 11" xfId="20468" hidden="1" xr:uid="{22162DD4-6E82-45C3-9105-78F83DF1444C}"/>
    <cellStyle name="쉼표 [0] 11" xfId="20440" hidden="1" xr:uid="{D9527876-59CC-435A-AE80-CCD62258D04B}"/>
    <cellStyle name="쉼표 [0] 11" xfId="18623" hidden="1" xr:uid="{77F545A4-D1D6-4A0E-8745-FCEFE74BFABD}"/>
    <cellStyle name="쉼표 [0] 11" xfId="18577" hidden="1" xr:uid="{687AD17C-D143-4028-A098-19989A5A2B2C}"/>
    <cellStyle name="쉼표 [0] 11" xfId="20751" hidden="1" xr:uid="{EE2D5433-A2DE-4F62-A88B-E3681F24E538}"/>
    <cellStyle name="쉼표 [0] 11" xfId="20750" hidden="1" xr:uid="{3BCD1FF9-4098-4D07-91EC-7B8334E97859}"/>
    <cellStyle name="쉼표 [0] 11" xfId="20752" hidden="1" xr:uid="{72C09838-9B05-4C58-877D-5668511A34E9}"/>
    <cellStyle name="쉼표 [0] 11" xfId="20756" hidden="1" xr:uid="{D99C0B26-DC11-4969-9062-E82F35F5FA67}"/>
    <cellStyle name="쉼표 [0] 11" xfId="20758" hidden="1" xr:uid="{F8AF5246-DE2A-4A63-BFF5-1E372555A2F0}"/>
    <cellStyle name="쉼표 [0] 11" xfId="20757" hidden="1" xr:uid="{227FFA53-7667-455A-8D66-C936F0355FC6}"/>
    <cellStyle name="쉼표 [0] 11" xfId="20759" hidden="1" xr:uid="{BCEE2F97-A3FB-4FF4-9C13-FDEAF02112DC}"/>
    <cellStyle name="쉼표 [0] 11" xfId="20763" hidden="1" xr:uid="{56B8D9BA-8765-4E7B-920B-E71CCB51DB98}"/>
    <cellStyle name="쉼표 [0] 11" xfId="20765" hidden="1" xr:uid="{2C113176-BB62-4CB3-B640-A0ACF3D289C2}"/>
    <cellStyle name="쉼표 [0] 11" xfId="20764" hidden="1" xr:uid="{77512448-BCD8-407B-A9B7-E26468C67449}"/>
    <cellStyle name="쉼표 [0] 11" xfId="20766" hidden="1" xr:uid="{7FDA0808-BCA3-4ECF-8FDC-6AC59ACD036E}"/>
    <cellStyle name="쉼표 [0] 11" xfId="20770" hidden="1" xr:uid="{BFA2C548-5730-4477-9BD5-DF0E4962E2B4}"/>
    <cellStyle name="쉼표 [0] 11" xfId="20772" hidden="1" xr:uid="{3198ECB2-0208-4964-A9B5-34F9A2AC21B6}"/>
    <cellStyle name="쉼표 [0] 11" xfId="20771" hidden="1" xr:uid="{B8FF6AAD-2709-4846-B311-411CD0EA5D9E}"/>
    <cellStyle name="쉼표 [0] 11" xfId="20773" hidden="1" xr:uid="{B633BD81-554D-4F1B-806F-8F4BE80833DB}"/>
    <cellStyle name="쉼표 [0] 11" xfId="20777" hidden="1" xr:uid="{45ED40E0-E7ED-4914-BE6F-F8EBD90C0E69}"/>
    <cellStyle name="쉼표 [0] 11" xfId="20779" hidden="1" xr:uid="{697BF870-862A-493F-BAA9-0BBE067A30FB}"/>
    <cellStyle name="쉼표 [0] 11" xfId="20778" hidden="1" xr:uid="{795255B4-8688-4406-B3A3-A70B6B0B87FD}"/>
    <cellStyle name="쉼표 [0] 11" xfId="20780" hidden="1" xr:uid="{3A1D7063-DCCB-4636-9045-042E8821CD43}"/>
    <cellStyle name="쉼표 [0] 11" xfId="20784" hidden="1" xr:uid="{E13C5112-D0B7-4282-A53A-B37B14E43B3E}"/>
    <cellStyle name="쉼표 [0] 11" xfId="20797" hidden="1" xr:uid="{95FBA81C-D45C-434F-870C-8D2D0E1F1D96}"/>
    <cellStyle name="쉼표 [0] 11" xfId="20796" hidden="1" xr:uid="{13A5E435-3384-4D8A-AD72-ED2151370B3E}"/>
    <cellStyle name="쉼표 [0] 11" xfId="20798" hidden="1" xr:uid="{5235C1B0-4308-46A9-8124-7CD336FFA95C}"/>
    <cellStyle name="쉼표 [0] 11" xfId="20802" hidden="1" xr:uid="{8DF2E510-37EF-465D-A1C5-CC3ACBAF9220}"/>
    <cellStyle name="쉼표 [0] 11" xfId="20804" hidden="1" xr:uid="{D08386F5-DDFE-4A29-B89D-8D87205207A8}"/>
    <cellStyle name="쉼표 [0] 11" xfId="20803" hidden="1" xr:uid="{87F0EF45-5910-422E-9A22-FB96325AE6DB}"/>
    <cellStyle name="쉼표 [0] 11" xfId="20805" hidden="1" xr:uid="{83E20176-F244-4296-AEDD-A2BA95500D8B}"/>
    <cellStyle name="쉼표 [0] 11" xfId="20809" hidden="1" xr:uid="{92C21BF2-4F45-44A6-9466-F0BD1B42E25C}"/>
    <cellStyle name="쉼표 [0] 11" xfId="20811" hidden="1" xr:uid="{F29A63BB-6CE6-47D2-A6E0-A3A9548FCA29}"/>
    <cellStyle name="쉼표 [0] 11" xfId="20810" hidden="1" xr:uid="{C9B50EED-0260-4806-8F62-270D0D93FF81}"/>
    <cellStyle name="쉼표 [0] 11" xfId="20812" hidden="1" xr:uid="{A4890152-1DE3-4BA9-92C7-735D31217D16}"/>
    <cellStyle name="쉼표 [0] 11" xfId="20816" hidden="1" xr:uid="{2465E52A-5503-4452-890A-8A54FE76E847}"/>
    <cellStyle name="쉼표 [0] 11" xfId="20818" hidden="1" xr:uid="{F5FB5E22-B193-4BF7-BB1D-221C998498AB}"/>
    <cellStyle name="쉼표 [0] 11" xfId="20817" hidden="1" xr:uid="{5859E7C3-1588-4A9A-99AF-452D5B43FE1E}"/>
    <cellStyle name="쉼표 [0] 11" xfId="20819" hidden="1" xr:uid="{3317D833-4C7F-4676-B6EC-DC7875C82E40}"/>
    <cellStyle name="쉼표 [0] 11" xfId="20823" hidden="1" xr:uid="{67F014A8-8470-4E74-BC32-AA21B4397083}"/>
    <cellStyle name="쉼표 [0] 11" xfId="20825" hidden="1" xr:uid="{EBD94008-1F65-4590-AE89-060C1183F9A7}"/>
    <cellStyle name="쉼표 [0] 11" xfId="20824" hidden="1" xr:uid="{28BD6913-090F-4BFA-ADF6-0C8B43AF23DB}"/>
    <cellStyle name="쉼표 [0] 11" xfId="20826" hidden="1" xr:uid="{EB26E967-2886-4CD4-BE89-170B1E2F3C52}"/>
    <cellStyle name="쉼표 [0] 11" xfId="20830" hidden="1" xr:uid="{F97CFE3E-12C6-4B37-99F3-CEC0D203CF31}"/>
    <cellStyle name="쉼표 [0] 11" xfId="20842" hidden="1" xr:uid="{5F62E8DD-1FC2-440C-B817-EA7BF54C357C}"/>
    <cellStyle name="쉼표 [0] 11" xfId="20841" hidden="1" xr:uid="{29E8CF85-C45E-48D8-B18D-753BD9BA34B8}"/>
    <cellStyle name="쉼표 [0] 11" xfId="20843" hidden="1" xr:uid="{FFBF5DDB-1588-482C-884E-7628B44D038C}"/>
    <cellStyle name="쉼표 [0] 11" xfId="20847" hidden="1" xr:uid="{55885C9A-1A05-4604-AEE8-98C1D55B12C1}"/>
    <cellStyle name="쉼표 [0] 11" xfId="20849" hidden="1" xr:uid="{7DBFA932-6CD9-4067-B42A-4F7DAC310A67}"/>
    <cellStyle name="쉼표 [0] 11" xfId="20848" hidden="1" xr:uid="{49ABBD55-CF20-41CF-A8EC-9086EA8A71A9}"/>
    <cellStyle name="쉼표 [0] 11" xfId="20850" hidden="1" xr:uid="{9FCE5A4E-4C43-4B1E-B3B0-4FBDF2F778AC}"/>
    <cellStyle name="쉼표 [0] 11" xfId="20854" hidden="1" xr:uid="{B6B111FC-5AD5-4132-ACE4-272C03A05EFB}"/>
    <cellStyle name="쉼표 [0] 11" xfId="20856" hidden="1" xr:uid="{B39D645B-4156-40C6-B31E-64E3296B6790}"/>
    <cellStyle name="쉼표 [0] 11" xfId="20855" hidden="1" xr:uid="{27D1D949-4FBF-46DD-8D7F-EAA69CE59EBD}"/>
    <cellStyle name="쉼표 [0] 11" xfId="20857" hidden="1" xr:uid="{1874E001-EDE1-4707-8A88-1AACC50E5AE9}"/>
    <cellStyle name="쉼표 [0] 11" xfId="20861" hidden="1" xr:uid="{C9999F2C-8CB6-4E3D-A219-8EA5D85CF02A}"/>
    <cellStyle name="쉼표 [0] 11" xfId="20863" hidden="1" xr:uid="{5B6FDE6F-7FED-4EFF-B747-BD6E587FEAB2}"/>
    <cellStyle name="쉼표 [0] 11" xfId="20862" hidden="1" xr:uid="{5824CF2E-F2D0-4643-A5DF-CAEDFA4D8ECA}"/>
    <cellStyle name="쉼표 [0] 11" xfId="20864" hidden="1" xr:uid="{BAA6997C-4A2F-4B2F-836B-EBE1197D167E}"/>
    <cellStyle name="쉼표 [0] 11" xfId="20868" hidden="1" xr:uid="{35A4AE78-118B-49CB-AB90-904B3721D9A3}"/>
    <cellStyle name="쉼표 [0] 11" xfId="20870" hidden="1" xr:uid="{413DC631-BADE-4023-A45A-83DC480C6B17}"/>
    <cellStyle name="쉼표 [0] 11" xfId="20869" hidden="1" xr:uid="{90FF59C4-89AF-42B3-A062-E52FC75DB108}"/>
    <cellStyle name="쉼표 [0] 11" xfId="20871" hidden="1" xr:uid="{A6979F43-11AD-46C5-A795-D786C0475967}"/>
    <cellStyle name="쉼표 [0] 11" xfId="20875" hidden="1" xr:uid="{129A132D-0799-49BB-8B47-2ED0AE616CBF}"/>
    <cellStyle name="쉼표 [0] 11" xfId="20878" hidden="1" xr:uid="{27B48CE7-6F01-4C8C-9C91-5DFC880B1991}"/>
    <cellStyle name="쉼표 [0] 11" xfId="20877" hidden="1" xr:uid="{535207F9-DFEF-44E2-83C9-FD84423375F5}"/>
    <cellStyle name="쉼표 [0] 11" xfId="20879" hidden="1" xr:uid="{74BE6791-0E0F-4535-A8C3-F0EDFFCD8571}"/>
    <cellStyle name="쉼표 [0] 11" xfId="20883" hidden="1" xr:uid="{D73D6248-74F3-4950-B0AA-550D13AA8A93}"/>
    <cellStyle name="쉼표 [0] 11" xfId="20896" hidden="1" xr:uid="{F94EF049-0AB0-4905-82F4-B140B1CC9A81}"/>
    <cellStyle name="쉼표 [0] 11" xfId="20895" hidden="1" xr:uid="{11793734-2EC6-443E-823C-423262BCE6D3}"/>
    <cellStyle name="쉼표 [0] 11" xfId="20897" hidden="1" xr:uid="{D764FFE5-5FEC-467B-93FA-9A42EEAFB9BA}"/>
    <cellStyle name="쉼표 [0] 11" xfId="20901" hidden="1" xr:uid="{23742495-C228-43E5-B4C2-4984B069C071}"/>
    <cellStyle name="쉼표 [0] 11" xfId="20903" hidden="1" xr:uid="{C945E0F2-24E4-4C78-9BAE-C3C15DE64709}"/>
    <cellStyle name="쉼표 [0] 11" xfId="20902" hidden="1" xr:uid="{9EF6E6E3-3472-47F8-B4B3-6E792BEB12C3}"/>
    <cellStyle name="쉼표 [0] 11" xfId="20904" hidden="1" xr:uid="{DC1CF963-B67D-4814-9109-541D3EC84DE1}"/>
    <cellStyle name="쉼표 [0] 11" xfId="20908" hidden="1" xr:uid="{7D868966-28B3-43DA-B713-E0DCF896A1F1}"/>
    <cellStyle name="쉼표 [0] 11" xfId="20910" hidden="1" xr:uid="{2EE7BBAF-9E56-46A5-8274-E28D630B2F6F}"/>
    <cellStyle name="쉼표 [0] 11" xfId="20909" hidden="1" xr:uid="{98A2E5BB-1FF1-4969-885A-7FFC7DA16EF6}"/>
    <cellStyle name="쉼표 [0] 11" xfId="20911" hidden="1" xr:uid="{21E1CBB3-BE09-4F2B-9161-50B6BE6B4A1F}"/>
    <cellStyle name="쉼표 [0] 11" xfId="20915" hidden="1" xr:uid="{2C340058-C7C1-496B-A4E5-790B01855C64}"/>
    <cellStyle name="쉼표 [0] 11" xfId="20917" hidden="1" xr:uid="{03C9FFB7-E787-4E29-8376-377C9BD0F99A}"/>
    <cellStyle name="쉼표 [0] 11" xfId="20916" hidden="1" xr:uid="{A6DAAA5A-00EE-494B-83D2-754133DF9F7B}"/>
    <cellStyle name="쉼표 [0] 11" xfId="20918" hidden="1" xr:uid="{3B7E9BCF-B3DB-469B-B345-21DEB7DDD6A7}"/>
    <cellStyle name="쉼표 [0] 11" xfId="20922" hidden="1" xr:uid="{3C4B49F6-5B98-4FD5-A669-ED30B2E49BE8}"/>
    <cellStyle name="쉼표 [0] 11" xfId="20924" hidden="1" xr:uid="{2AE4A5D6-B455-45A3-BD58-065871E7C4FA}"/>
    <cellStyle name="쉼표 [0] 11" xfId="20923" hidden="1" xr:uid="{4B8565DA-9980-4208-8461-61D0F6B98048}"/>
    <cellStyle name="쉼표 [0] 11" xfId="20925" hidden="1" xr:uid="{CB6F4B99-1C00-47C9-BF03-91AAA54995B9}"/>
    <cellStyle name="쉼표 [0] 11" xfId="20929" hidden="1" xr:uid="{D5451FC5-DDD9-4411-BDDD-AD35AF274212}"/>
    <cellStyle name="쉼표 [0] 11" xfId="20938" hidden="1" xr:uid="{DE7B8190-D54C-42A9-B419-6491244B15CE}"/>
    <cellStyle name="쉼표 [0] 11" xfId="20937" hidden="1" xr:uid="{EE484BF6-75F7-431C-92F7-7826F04DDA52}"/>
    <cellStyle name="쉼표 [0] 11" xfId="20939" hidden="1" xr:uid="{4589A07E-416C-4FDD-9039-259035C8C123}"/>
    <cellStyle name="쉼표 [0] 11" xfId="20943" hidden="1" xr:uid="{E3D6857F-4CCE-4537-B83B-48E7F1B0C08F}"/>
    <cellStyle name="쉼표 [0] 11" xfId="20945" hidden="1" xr:uid="{61387EA4-2F00-42F1-AF5B-7FC8D23C6088}"/>
    <cellStyle name="쉼표 [0] 11" xfId="20944" hidden="1" xr:uid="{68F07E1B-771F-42CE-A533-9083C1411DF8}"/>
    <cellStyle name="쉼표 [0] 11" xfId="20946" hidden="1" xr:uid="{246DFD71-D7A4-4D03-973E-D630B20D9559}"/>
    <cellStyle name="쉼표 [0] 11" xfId="20950" hidden="1" xr:uid="{7AE67EBD-DAA2-4CE9-B01C-1FCAE14278F7}"/>
    <cellStyle name="쉼표 [0] 11" xfId="20952" hidden="1" xr:uid="{9B5FE406-24FC-473C-A878-B2E7D121B757}"/>
    <cellStyle name="쉼표 [0] 11" xfId="20951" hidden="1" xr:uid="{5C63923A-29C6-4E2D-9F72-039CC84D05FC}"/>
    <cellStyle name="쉼표 [0] 11" xfId="20953" hidden="1" xr:uid="{3B45407E-537B-4212-819C-5592D6E15A58}"/>
    <cellStyle name="쉼표 [0] 11" xfId="20957" hidden="1" xr:uid="{91C7673E-B63E-410E-8A7B-0BFB8DD0D3D6}"/>
    <cellStyle name="쉼표 [0] 11" xfId="20959" hidden="1" xr:uid="{818F4C37-F88C-4416-8ED0-487117BD6F04}"/>
    <cellStyle name="쉼표 [0] 11" xfId="20958" hidden="1" xr:uid="{E405FAC0-F33B-4891-ABDC-0BE420A1ED99}"/>
    <cellStyle name="쉼표 [0] 11" xfId="20960" hidden="1" xr:uid="{D64537F4-284B-4EA5-A26F-CB8F0688A5EF}"/>
    <cellStyle name="쉼표 [0] 11" xfId="20964" hidden="1" xr:uid="{96F28B25-EDBE-4901-AF79-EE346B72DDF3}"/>
    <cellStyle name="쉼표 [0] 11" xfId="20966" hidden="1" xr:uid="{52D7A85E-14E2-49DC-BA4D-E256A2552B58}"/>
    <cellStyle name="쉼표 [0] 11" xfId="20965" hidden="1" xr:uid="{9A3CAA4C-E386-4238-81CE-EE3B3DB385C1}"/>
    <cellStyle name="쉼표 [0] 11" xfId="20967" hidden="1" xr:uid="{28F64AC1-DE59-4DDC-BACD-50511AA1B2F0}"/>
    <cellStyle name="쉼표 [0] 11" xfId="20971" hidden="1" xr:uid="{AFEEF885-D8C4-4B60-9000-6FB79B43D20E}"/>
    <cellStyle name="쉼표 [0] 11" xfId="20838" hidden="1" xr:uid="{82A5CB01-5F5A-48C4-AC07-68C2AF193C2D}"/>
    <cellStyle name="쉼표 [0] 11" xfId="20837" hidden="1" xr:uid="{194DA705-7735-4CCE-A624-873D9C932FF9}"/>
    <cellStyle name="쉼표 [0] 11" xfId="20839" hidden="1" xr:uid="{4DF80322-FC12-4728-A828-203A84F24F4C}"/>
    <cellStyle name="쉼표 [0] 11" xfId="20876" hidden="1" xr:uid="{E29BD769-3B26-48E3-9E2C-91C075E1798C}"/>
    <cellStyle name="쉼표 [0] 11" xfId="20980" hidden="1" xr:uid="{23BE29BB-BC32-471D-8888-BD21C27D17F0}"/>
    <cellStyle name="쉼표 [0] 11" xfId="20979" hidden="1" xr:uid="{CD8E53F3-7561-4EC6-A703-2C7A66B98726}"/>
    <cellStyle name="쉼표 [0] 11" xfId="20981" hidden="1" xr:uid="{14AD9D97-42D1-4E55-9685-7D7605574AE0}"/>
    <cellStyle name="쉼표 [0] 11" xfId="20985" hidden="1" xr:uid="{6D96D792-448E-477B-8875-5774A533A917}"/>
    <cellStyle name="쉼표 [0] 11" xfId="20987" hidden="1" xr:uid="{8DC68BC1-3AD8-4F47-96EB-0B904132D359}"/>
    <cellStyle name="쉼표 [0] 11" xfId="20986" hidden="1" xr:uid="{E74F9CB3-5424-4F95-A889-1EF7EE8861AD}"/>
    <cellStyle name="쉼표 [0] 11" xfId="20988" hidden="1" xr:uid="{0F63F0B2-28F9-4637-8AFD-80786C1D3544}"/>
    <cellStyle name="쉼표 [0] 11" xfId="20992" hidden="1" xr:uid="{43F4F2DB-8AF3-4754-9068-65D632C618D3}"/>
    <cellStyle name="쉼표 [0] 11" xfId="20994" hidden="1" xr:uid="{90C17E35-1A91-44E7-A55B-620D2D821354}"/>
    <cellStyle name="쉼표 [0] 11" xfId="20993" hidden="1" xr:uid="{BA25BD60-81F1-4E78-8665-8EB575355A69}"/>
    <cellStyle name="쉼표 [0] 11" xfId="20995" hidden="1" xr:uid="{D6389CB7-F284-470C-BE41-48F98B0CFAC9}"/>
    <cellStyle name="쉼표 [0] 11" xfId="20999" hidden="1" xr:uid="{FE853624-BE07-49C3-83F3-B8727004D901}"/>
    <cellStyle name="쉼표 [0] 11" xfId="21001" hidden="1" xr:uid="{CE436B0F-9C5E-42CC-9BBE-D82DE0002820}"/>
    <cellStyle name="쉼표 [0] 11" xfId="21000" hidden="1" xr:uid="{BC1AAEC1-C3E4-4DF3-B0DC-7D382FD20A4F}"/>
    <cellStyle name="쉼표 [0] 11" xfId="21002" hidden="1" xr:uid="{271B2953-8576-40F7-A4DD-67EBC5EC012A}"/>
    <cellStyle name="쉼표 [0] 11" xfId="21006" hidden="1" xr:uid="{792E3402-414A-4090-A862-B407C00C8ADB}"/>
    <cellStyle name="쉼표 [0] 11" xfId="21008" hidden="1" xr:uid="{F503A9D2-61A1-4BAF-85C9-793D4A271DDA}"/>
    <cellStyle name="쉼표 [0] 11" xfId="21007" hidden="1" xr:uid="{962C4DDD-B2D7-4EB5-A30F-A7D09B913D28}"/>
    <cellStyle name="쉼표 [0] 11" xfId="21009" hidden="1" xr:uid="{3DB47BEF-6FFC-4347-BD1F-9D35D530D0C7}"/>
    <cellStyle name="쉼표 [0] 11" xfId="21013" hidden="1" xr:uid="{A661FF1F-AACC-490A-9318-9112F5BE596F}"/>
    <cellStyle name="쉼표 [0] 11" xfId="21022" hidden="1" xr:uid="{92A19932-1D18-44F6-8136-F9981F11B289}"/>
    <cellStyle name="쉼표 [0] 11" xfId="21021" hidden="1" xr:uid="{A6A4CADD-1B57-43AC-AD27-5183342D3027}"/>
    <cellStyle name="쉼표 [0] 11" xfId="21023" hidden="1" xr:uid="{9B0ADE2D-C92F-4E1B-ABB5-DE27106D64F1}"/>
    <cellStyle name="쉼표 [0] 11" xfId="21027" hidden="1" xr:uid="{BD4A1F4A-6055-475C-B5AD-FFA2C5091B01}"/>
    <cellStyle name="쉼표 [0] 11" xfId="21029" hidden="1" xr:uid="{0AD2C0A6-11E1-483D-8381-9C6E52640637}"/>
    <cellStyle name="쉼표 [0] 11" xfId="21028" hidden="1" xr:uid="{4C237EE5-7E49-448F-9BED-B68482E48547}"/>
    <cellStyle name="쉼표 [0] 11" xfId="21030" hidden="1" xr:uid="{FD57B791-CF99-471B-B628-497DCE9E194D}"/>
    <cellStyle name="쉼표 [0] 11" xfId="21034" hidden="1" xr:uid="{8C170F8C-1804-4159-9D93-1BD37D0F59CD}"/>
    <cellStyle name="쉼표 [0] 11" xfId="21036" hidden="1" xr:uid="{7DE2BE5E-3E71-4F46-9EA4-F7B1E48E5FFE}"/>
    <cellStyle name="쉼표 [0] 11" xfId="21035" hidden="1" xr:uid="{7DC40744-8184-46D6-A5C6-EB45FA2EC0AE}"/>
    <cellStyle name="쉼표 [0] 11" xfId="21037" hidden="1" xr:uid="{EF17E02F-23D1-4BDF-81CF-C122DB788D3E}"/>
    <cellStyle name="쉼표 [0] 11" xfId="21041" hidden="1" xr:uid="{F0C24885-4BD7-423B-BC17-59E3BCF16247}"/>
    <cellStyle name="쉼표 [0] 11" xfId="21043" hidden="1" xr:uid="{9F4A97F8-887B-4DAB-8C86-BCB129C7FFBF}"/>
    <cellStyle name="쉼표 [0] 11" xfId="21042" hidden="1" xr:uid="{F0B86611-CFAE-4D8F-87F3-256F21AFC0C0}"/>
    <cellStyle name="쉼표 [0] 11" xfId="21044" hidden="1" xr:uid="{B8EC89F0-619B-4829-96E7-21654804A03E}"/>
    <cellStyle name="쉼표 [0] 11" xfId="21048" hidden="1" xr:uid="{188BFCFA-4B61-4E14-84CC-9FC2B4DEC0C9}"/>
    <cellStyle name="쉼표 [0] 11" xfId="21050" hidden="1" xr:uid="{A304FFDE-677A-4FF8-AFB9-CAD812ECF9FE}"/>
    <cellStyle name="쉼표 [0] 11" xfId="21049" hidden="1" xr:uid="{4A5D6F8B-DECA-48DA-96AC-F42FE6B51AAC}"/>
    <cellStyle name="쉼표 [0] 11" xfId="21051" hidden="1" xr:uid="{9886BA45-9E75-4ECB-8B63-6C20B908985B}"/>
    <cellStyle name="쉼표 [0] 11" xfId="21055" hidden="1" xr:uid="{CDB811FD-635A-41C7-9502-79BBBB3C5EE5}"/>
    <cellStyle name="쉼표 [0] 11" xfId="20891" hidden="1" xr:uid="{9884EDF2-4F89-404C-AFF0-FF7F6A8110D5}"/>
    <cellStyle name="쉼표 [0] 11" xfId="20840" hidden="1" xr:uid="{53A8261D-37C9-433A-B150-F77BA15933E8}"/>
    <cellStyle name="쉼표 [0] 11" xfId="20831" hidden="1" xr:uid="{1C718A90-AB01-4465-AD66-FFA959AA1B9D}"/>
    <cellStyle name="쉼표 [0] 11" xfId="20834" hidden="1" xr:uid="{BFE82765-B637-4722-9065-B1467D8EA7C8}"/>
    <cellStyle name="쉼표 [0] 11" xfId="21065" hidden="1" xr:uid="{03D1F0A0-166D-4BAA-AC7A-05C6B99324DB}"/>
    <cellStyle name="쉼표 [0] 11" xfId="21064" hidden="1" xr:uid="{DAEF6316-86AE-4B97-BE10-3C067E3F05EB}"/>
    <cellStyle name="쉼표 [0] 11" xfId="21066" hidden="1" xr:uid="{04AFC542-A8BE-4047-8F6C-462C5FD85FE5}"/>
    <cellStyle name="쉼표 [0] 11" xfId="21070" hidden="1" xr:uid="{A09531B7-BA5A-4C84-BC61-BCA1215896EA}"/>
    <cellStyle name="쉼표 [0] 11" xfId="21072" hidden="1" xr:uid="{BC8ADE63-493E-490D-A548-875EDFED54E8}"/>
    <cellStyle name="쉼표 [0] 11" xfId="21071" hidden="1" xr:uid="{2A6AE533-90E1-42AD-B1D3-BEA131936DD4}"/>
    <cellStyle name="쉼표 [0] 11" xfId="21073" hidden="1" xr:uid="{AD26DD1C-E588-4435-B453-230E53FC6938}"/>
    <cellStyle name="쉼표 [0] 11" xfId="21077" hidden="1" xr:uid="{8B9DD281-2B06-46BB-8B5D-5D5B3F83614D}"/>
    <cellStyle name="쉼표 [0] 11" xfId="21079" hidden="1" xr:uid="{0D75E1C1-6B37-4903-9145-E5B66020D60C}"/>
    <cellStyle name="쉼표 [0] 11" xfId="21078" hidden="1" xr:uid="{6C4CE36A-B27C-4EA5-B796-AECDD133B642}"/>
    <cellStyle name="쉼표 [0] 11" xfId="21080" hidden="1" xr:uid="{82C775CD-D9FB-46AD-8199-CB549C117755}"/>
    <cellStyle name="쉼표 [0] 11" xfId="21084" hidden="1" xr:uid="{5BFB298C-15CB-40F3-9727-461935DAB19A}"/>
    <cellStyle name="쉼표 [0] 11" xfId="21086" hidden="1" xr:uid="{3EC2F80B-1153-4E9A-A9B5-5FB3E98D3285}"/>
    <cellStyle name="쉼표 [0] 11" xfId="21085" hidden="1" xr:uid="{D26097B7-6A12-40BC-BEBD-8E29A3987EAA}"/>
    <cellStyle name="쉼표 [0] 11" xfId="21087" hidden="1" xr:uid="{4BB42538-628E-47C3-82E0-41C02A77A263}"/>
    <cellStyle name="쉼표 [0] 11" xfId="21091" hidden="1" xr:uid="{327F4DE4-C441-4F93-96C2-1E71C3A71274}"/>
    <cellStyle name="쉼표 [0] 11" xfId="21093" hidden="1" xr:uid="{CF380C74-8805-464A-A5B1-7D32475D3017}"/>
    <cellStyle name="쉼표 [0] 11" xfId="21092" hidden="1" xr:uid="{DA38AF7A-D6D3-4023-9BE5-C256FC357AE0}"/>
    <cellStyle name="쉼표 [0] 11" xfId="21094" hidden="1" xr:uid="{BCE45453-DA0E-4FCF-81EC-8EB889D8EF86}"/>
    <cellStyle name="쉼표 [0] 11" xfId="21098" hidden="1" xr:uid="{1CC1D4C1-C095-47D0-B0C8-A9447E4F5C57}"/>
    <cellStyle name="쉼표 [0] 11" xfId="21107" hidden="1" xr:uid="{88721F98-468C-42FE-9484-2868F54A8E80}"/>
    <cellStyle name="쉼표 [0] 11" xfId="21106" hidden="1" xr:uid="{05756939-F932-4ADA-96D3-40F80703A07D}"/>
    <cellStyle name="쉼표 [0] 11" xfId="21108" hidden="1" xr:uid="{FC0E91DC-E532-4B0A-9CB0-CE617AD1EC26}"/>
    <cellStyle name="쉼표 [0] 11" xfId="21112" hidden="1" xr:uid="{76A9ADD8-F6CC-4D75-9A47-AF9917F3333A}"/>
    <cellStyle name="쉼표 [0] 11" xfId="21114" hidden="1" xr:uid="{89C21CD3-AF8A-4427-AB8F-68676560B9AF}"/>
    <cellStyle name="쉼표 [0] 11" xfId="21113" hidden="1" xr:uid="{3871DBDC-C605-4797-80CD-895B47E66BE8}"/>
    <cellStyle name="쉼표 [0] 11" xfId="21115" hidden="1" xr:uid="{C8B57415-4A0C-4464-931C-C1A1FAD20FA0}"/>
    <cellStyle name="쉼표 [0] 11" xfId="21119" hidden="1" xr:uid="{52F425D1-59E7-49F9-BCB4-920516BFCCFE}"/>
    <cellStyle name="쉼표 [0] 11" xfId="21121" hidden="1" xr:uid="{077202B9-FBEC-4D56-B0AA-918B76A19006}"/>
    <cellStyle name="쉼표 [0] 11" xfId="21120" hidden="1" xr:uid="{CBF67B7D-A4DB-4786-8D72-D3F52F996410}"/>
    <cellStyle name="쉼표 [0] 11" xfId="21122" hidden="1" xr:uid="{836459FF-26B9-45B6-95A1-CAB687B9BBFE}"/>
    <cellStyle name="쉼표 [0] 11" xfId="21126" hidden="1" xr:uid="{BE8D47E3-C6EC-4978-B43A-FD38C47867DC}"/>
    <cellStyle name="쉼표 [0] 11" xfId="21128" hidden="1" xr:uid="{C8AA711B-344C-475A-BF5B-67E3DFD6B1EC}"/>
    <cellStyle name="쉼표 [0] 11" xfId="21127" hidden="1" xr:uid="{3D53CBB9-2646-4F11-A69D-6A059CB7417F}"/>
    <cellStyle name="쉼표 [0] 11" xfId="21129" hidden="1" xr:uid="{7263DC2C-404B-4C72-95F9-FF145EF7A07E}"/>
    <cellStyle name="쉼표 [0] 11" xfId="21133" hidden="1" xr:uid="{15031A78-4418-4F33-A66D-CC4F5500ECD3}"/>
    <cellStyle name="쉼표 [0] 11" xfId="21135" hidden="1" xr:uid="{73C5B2ED-D25D-4AB1-B1F1-43A5840845F0}"/>
    <cellStyle name="쉼표 [0] 11" xfId="21134" hidden="1" xr:uid="{A987C793-E149-4E6E-9105-9AF6E78C9008}"/>
    <cellStyle name="쉼표 [0] 11" xfId="21136" hidden="1" xr:uid="{46DB0E74-943F-4217-8BC3-E9E91F7F6336}"/>
    <cellStyle name="쉼표 [0] 11" xfId="21140" hidden="1" xr:uid="{180575BD-08BF-462B-A904-C7AAA183BC1F}"/>
    <cellStyle name="쉼표 [0] 11" xfId="20581" hidden="1" xr:uid="{85952285-AD27-4209-A8CF-03E136850194}"/>
    <cellStyle name="쉼표 [0] 11" xfId="20427" hidden="1" xr:uid="{B8ED91B3-C8CA-486B-A589-16B8A0761040}"/>
    <cellStyle name="쉼표 [0] 11" xfId="20662" hidden="1" xr:uid="{5A4247D0-0486-4D39-A378-992DC15A4C54}"/>
    <cellStyle name="쉼표 [0] 11" xfId="20433" hidden="1" xr:uid="{70F0A477-EB03-4D06-A1CA-C75BDCD6F5FF}"/>
    <cellStyle name="쉼표 [0] 11" xfId="21153" hidden="1" xr:uid="{B0B12554-F42E-4E55-80A7-71910F641683}"/>
    <cellStyle name="쉼표 [0] 11" xfId="21152" hidden="1" xr:uid="{5E3963B8-BB96-4B09-8114-9A200F90E156}"/>
    <cellStyle name="쉼표 [0] 11" xfId="21154" hidden="1" xr:uid="{1D90E3C8-A6D0-45CA-B3F6-AC6E8F73F1CB}"/>
    <cellStyle name="쉼표 [0] 11" xfId="21158" hidden="1" xr:uid="{DBD8336A-B5DC-4211-A74B-B7A414120FFE}"/>
    <cellStyle name="쉼표 [0] 11" xfId="21160" hidden="1" xr:uid="{E22A77B5-B004-4CF9-8617-3C2C8D395875}"/>
    <cellStyle name="쉼표 [0] 11" xfId="21159" hidden="1" xr:uid="{E35C2A6D-8EB1-4184-B99B-B9B49AF609F2}"/>
    <cellStyle name="쉼표 [0] 11" xfId="21161" hidden="1" xr:uid="{17F83421-7332-40AE-A2EE-03BBB1DEC62F}"/>
    <cellStyle name="쉼표 [0] 11" xfId="21165" hidden="1" xr:uid="{72573F6F-CE56-408F-85E2-965767EFE127}"/>
    <cellStyle name="쉼표 [0] 11" xfId="21167" hidden="1" xr:uid="{D2ACDF42-826D-4D55-8EE4-5BDE59217929}"/>
    <cellStyle name="쉼표 [0] 11" xfId="21166" hidden="1" xr:uid="{FCC6961D-0C3B-4371-B65D-50BD61B77A7F}"/>
    <cellStyle name="쉼표 [0] 11" xfId="21168" hidden="1" xr:uid="{E06D6F6B-B55A-4961-95E6-2421A681A477}"/>
    <cellStyle name="쉼표 [0] 11" xfId="21172" hidden="1" xr:uid="{C1CC7EB6-69BA-46B7-8D33-9D49326C00EB}"/>
    <cellStyle name="쉼표 [0] 11" xfId="21174" hidden="1" xr:uid="{AB5A3535-2D33-4F74-A112-D8D82DA7086B}"/>
    <cellStyle name="쉼표 [0] 11" xfId="21173" hidden="1" xr:uid="{DA7FBBB4-70F7-4B68-A56B-E1E8319D9F7F}"/>
    <cellStyle name="쉼표 [0] 11" xfId="21175" hidden="1" xr:uid="{FBC3B491-C878-45A0-80AA-AE429EA1143F}"/>
    <cellStyle name="쉼표 [0] 11" xfId="21179" hidden="1" xr:uid="{E52293A5-0EBA-4215-B013-ECAD89E0603F}"/>
    <cellStyle name="쉼표 [0] 11" xfId="21181" hidden="1" xr:uid="{C394019E-3A24-4AF7-9FD1-BC363F2D6865}"/>
    <cellStyle name="쉼표 [0] 11" xfId="21180" hidden="1" xr:uid="{4DDF1E5B-41D8-4009-B956-988399E49CFF}"/>
    <cellStyle name="쉼표 [0] 11" xfId="21182" hidden="1" xr:uid="{FAFD17C0-CB78-4EAF-93E0-9E7BD2D44963}"/>
    <cellStyle name="쉼표 [0] 11" xfId="21186" hidden="1" xr:uid="{A9E189FB-DF71-47A6-B42E-A73DAE4895F4}"/>
    <cellStyle name="쉼표 [0] 11" xfId="21199" hidden="1" xr:uid="{74B9BD21-771E-483C-8D57-CEC1919CC4EF}"/>
    <cellStyle name="쉼표 [0] 11" xfId="21198" hidden="1" xr:uid="{D0E0218E-1BD5-481B-A53B-CEE2687348D4}"/>
    <cellStyle name="쉼표 [0] 11" xfId="21200" hidden="1" xr:uid="{1D5C57FF-DCB3-494F-AA70-41396DDFCAF9}"/>
    <cellStyle name="쉼표 [0] 11" xfId="21204" hidden="1" xr:uid="{EE2887FD-A2EB-49EE-BFC5-6E61A30E0724}"/>
    <cellStyle name="쉼표 [0] 11" xfId="21206" hidden="1" xr:uid="{6651A379-BF6B-48BA-94A6-331B3DA701BE}"/>
    <cellStyle name="쉼표 [0] 11" xfId="21205" hidden="1" xr:uid="{DCDB315F-F9F8-4295-96A9-67C54E385E67}"/>
    <cellStyle name="쉼표 [0] 11" xfId="21207" hidden="1" xr:uid="{B4B46268-6773-4C57-9EEB-EF6AD25FEA61}"/>
    <cellStyle name="쉼표 [0] 11" xfId="21211" hidden="1" xr:uid="{E661C461-C1DA-4BED-A786-5410563F3D2D}"/>
    <cellStyle name="쉼표 [0] 11" xfId="21213" hidden="1" xr:uid="{76A403D4-0E48-4039-8689-2C36B8E45E00}"/>
    <cellStyle name="쉼표 [0] 11" xfId="21212" hidden="1" xr:uid="{CED6C1CA-5CDD-42A7-BCB7-D5FD44F75AA3}"/>
    <cellStyle name="쉼표 [0] 11" xfId="21214" hidden="1" xr:uid="{58321DF6-2377-4627-A0C9-D7B08DEAE016}"/>
    <cellStyle name="쉼표 [0] 11" xfId="21218" hidden="1" xr:uid="{D17354EB-0CF0-444A-83BA-BEACDB44D7EE}"/>
    <cellStyle name="쉼표 [0] 11" xfId="21220" hidden="1" xr:uid="{015E9A84-297E-40CB-A255-F25EC6113A6F}"/>
    <cellStyle name="쉼표 [0] 11" xfId="21219" hidden="1" xr:uid="{184D6ABC-19B4-4A99-B1C3-EA2CABD47120}"/>
    <cellStyle name="쉼표 [0] 11" xfId="21221" hidden="1" xr:uid="{EE932F25-D789-4435-BC65-EE1BCDCA2617}"/>
    <cellStyle name="쉼표 [0] 11" xfId="21225" hidden="1" xr:uid="{1FA9282E-F1C3-45B7-A24C-6F461B0A9300}"/>
    <cellStyle name="쉼표 [0] 11" xfId="21227" hidden="1" xr:uid="{861A8568-68FE-4E76-AD6C-80ED202018A5}"/>
    <cellStyle name="쉼표 [0] 11" xfId="21226" hidden="1" xr:uid="{C485739C-E958-4458-BC93-F29D2EFB8072}"/>
    <cellStyle name="쉼표 [0] 11" xfId="21228" hidden="1" xr:uid="{5B2EC609-D0B3-4AE5-A451-788B25D74CBA}"/>
    <cellStyle name="쉼표 [0] 11" xfId="21232" hidden="1" xr:uid="{8B281676-6E8A-46B1-AE80-2BBD3B6271F1}"/>
    <cellStyle name="쉼표 [0] 11" xfId="21244" hidden="1" xr:uid="{D48A36B0-A6AD-401E-93A2-2B5617CBBA66}"/>
    <cellStyle name="쉼표 [0] 11" xfId="21243" hidden="1" xr:uid="{F0F48431-2221-43C7-81E6-2A8AF5A7092F}"/>
    <cellStyle name="쉼표 [0] 11" xfId="21245" hidden="1" xr:uid="{5B52C1EC-DDF5-49B4-A4C6-1C1EED7BC021}"/>
    <cellStyle name="쉼표 [0] 11" xfId="21249" hidden="1" xr:uid="{EDE4469A-DB7D-4C1C-8965-B5A9466E4A69}"/>
    <cellStyle name="쉼표 [0] 11" xfId="21251" hidden="1" xr:uid="{1F5A5D6B-8A7A-4EED-AB78-C9F0999C3C97}"/>
    <cellStyle name="쉼표 [0] 11" xfId="21250" hidden="1" xr:uid="{8D49CC15-0BDE-40CF-A686-B97FA47FFB82}"/>
    <cellStyle name="쉼표 [0] 11" xfId="21252" hidden="1" xr:uid="{E733EEE7-4C7A-46A8-9CF7-AF04E0F4C926}"/>
    <cellStyle name="쉼표 [0] 11" xfId="21256" hidden="1" xr:uid="{54B88982-18D1-4C3C-AA37-952A0D10FCC4}"/>
    <cellStyle name="쉼표 [0] 11" xfId="21258" hidden="1" xr:uid="{1ABB3381-BF0B-4508-9607-70C3B4937CAA}"/>
    <cellStyle name="쉼표 [0] 11" xfId="21257" hidden="1" xr:uid="{1B6DC3E3-AF4F-43F8-9DF3-946E272124D1}"/>
    <cellStyle name="쉼표 [0] 11" xfId="21259" hidden="1" xr:uid="{0437CC3B-E3FC-4CCE-A2FE-78A326A27831}"/>
    <cellStyle name="쉼표 [0] 11" xfId="21263" hidden="1" xr:uid="{101DBA67-FA1C-49F0-B6E8-A56270139E7E}"/>
    <cellStyle name="쉼표 [0] 11" xfId="21265" hidden="1" xr:uid="{C4661901-A414-4EE2-88A1-9FAD15C3A5E5}"/>
    <cellStyle name="쉼표 [0] 11" xfId="21264" hidden="1" xr:uid="{57CA2CE9-821B-43D7-90C6-045692BAF49E}"/>
    <cellStyle name="쉼표 [0] 11" xfId="21266" hidden="1" xr:uid="{437C44C3-F238-4014-B5FA-6FFF1948F81F}"/>
    <cellStyle name="쉼표 [0] 11" xfId="21270" hidden="1" xr:uid="{73B55F6C-8867-4480-9D68-345E4A45EDCC}"/>
    <cellStyle name="쉼표 [0] 11" xfId="21272" hidden="1" xr:uid="{30BFD6EA-8D3F-43F3-BE45-CCB99CA5A286}"/>
    <cellStyle name="쉼표 [0] 11" xfId="21271" hidden="1" xr:uid="{2D491A1A-9F9A-473F-9DE6-C2812CCBF709}"/>
    <cellStyle name="쉼표 [0] 11" xfId="21273" hidden="1" xr:uid="{243597F8-D569-4E5E-AA37-BFF87C1BD934}"/>
    <cellStyle name="쉼표 [0] 11" xfId="21277" hidden="1" xr:uid="{1ACC3FA4-9DC7-4DC6-8A3C-4D0E9E3DC602}"/>
    <cellStyle name="쉼표 [0] 11" xfId="21280" hidden="1" xr:uid="{B2859B47-8CC4-4935-8DF5-EFAF27038C3A}"/>
    <cellStyle name="쉼표 [0] 11" xfId="21279" hidden="1" xr:uid="{927EFF09-3CF8-4DEA-8E1A-2D72772678F8}"/>
    <cellStyle name="쉼표 [0] 11" xfId="21281" hidden="1" xr:uid="{9C757CA9-B07B-4AEB-B895-0247DA3773FD}"/>
    <cellStyle name="쉼표 [0] 11" xfId="21285" hidden="1" xr:uid="{DB250895-AB83-4FDB-ACA6-046FC79D5FEA}"/>
    <cellStyle name="쉼표 [0] 11" xfId="21297" hidden="1" xr:uid="{D36801A1-8B70-40E8-98F4-BC7B927DB579}"/>
    <cellStyle name="쉼표 [0] 11" xfId="21296" hidden="1" xr:uid="{F3768829-47EE-4C53-92B5-F3D5EBFF91CA}"/>
    <cellStyle name="쉼표 [0] 11" xfId="21298" hidden="1" xr:uid="{35A46E94-5238-4CBE-86FB-F5331AD91116}"/>
    <cellStyle name="쉼표 [0] 11" xfId="21302" hidden="1" xr:uid="{BBF714E2-2B63-450C-9BC0-D9F36274F0AF}"/>
    <cellStyle name="쉼표 [0] 11" xfId="21304" hidden="1" xr:uid="{EE14A133-B369-41B2-85D8-1AD86AFBE17A}"/>
    <cellStyle name="쉼표 [0] 11" xfId="21303" hidden="1" xr:uid="{56F28C6E-CD96-407D-962C-C828E005D756}"/>
    <cellStyle name="쉼표 [0] 11" xfId="21305" hidden="1" xr:uid="{B4937923-C549-45E7-BA44-5031BE028ECE}"/>
    <cellStyle name="쉼표 [0] 11" xfId="21309" hidden="1" xr:uid="{4CA7EC07-EE7A-4F12-80AD-9B07CFEF60D9}"/>
    <cellStyle name="쉼표 [0] 11" xfId="21311" hidden="1" xr:uid="{1398201A-6530-4B9F-BE09-AF845BA4BE48}"/>
    <cellStyle name="쉼표 [0] 11" xfId="21310" hidden="1" xr:uid="{726F5599-F99E-48FB-AD0F-72CF4128018B}"/>
    <cellStyle name="쉼표 [0] 11" xfId="21312" hidden="1" xr:uid="{5CBC1A3F-1C01-42CC-B0DA-53F65E88B4A7}"/>
    <cellStyle name="쉼표 [0] 11" xfId="21316" hidden="1" xr:uid="{AFD8838B-AA9F-4BA5-A378-B81CD7250097}"/>
    <cellStyle name="쉼표 [0] 11" xfId="21318" hidden="1" xr:uid="{9330F671-6B76-4F97-B081-E62FE73403BE}"/>
    <cellStyle name="쉼표 [0] 11" xfId="21317" hidden="1" xr:uid="{CB5DB601-2D2D-4A03-A453-CA51A41AC355}"/>
    <cellStyle name="쉼표 [0] 11" xfId="21319" hidden="1" xr:uid="{0180D072-93D0-4B2D-AFF5-2A9A9894132B}"/>
    <cellStyle name="쉼표 [0] 11" xfId="21323" hidden="1" xr:uid="{E00AB867-D60E-46EF-92FF-2A3A72E0EECE}"/>
    <cellStyle name="쉼표 [0] 11" xfId="21325" hidden="1" xr:uid="{B4293073-63A8-47DD-9C83-A7E5C108522C}"/>
    <cellStyle name="쉼표 [0] 11" xfId="21324" hidden="1" xr:uid="{7E3C4B1F-5B81-4BC2-ADD9-7E5DB198A6C1}"/>
    <cellStyle name="쉼표 [0] 11" xfId="21326" hidden="1" xr:uid="{70F3BB6E-7783-48DF-BC3C-9F809408B60E}"/>
    <cellStyle name="쉼표 [0] 11" xfId="21330" hidden="1" xr:uid="{0CBF6E8E-0AEE-481D-88C0-F9C81EE10AB3}"/>
    <cellStyle name="쉼표 [0] 11" xfId="21339" hidden="1" xr:uid="{70CFABD6-10E0-4561-B23B-74980E251FAC}"/>
    <cellStyle name="쉼표 [0] 11" xfId="21338" hidden="1" xr:uid="{C50EC1EB-638D-4499-AD68-E1AA64471420}"/>
    <cellStyle name="쉼표 [0] 11" xfId="21340" hidden="1" xr:uid="{0B3937B5-FE28-409D-8DCC-87F670F3BABC}"/>
    <cellStyle name="쉼표 [0] 11" xfId="21344" hidden="1" xr:uid="{52009571-2BE0-4B2A-98E6-8DB8A5357A00}"/>
    <cellStyle name="쉼표 [0] 11" xfId="21346" hidden="1" xr:uid="{B3D32BE9-5021-4C67-91C0-C90C0316CF70}"/>
    <cellStyle name="쉼표 [0] 11" xfId="21345" hidden="1" xr:uid="{1940649D-1997-4635-995A-23CD99B482C7}"/>
    <cellStyle name="쉼표 [0] 11" xfId="21347" hidden="1" xr:uid="{9C752B3E-65A3-431F-AD70-0E2BF1E066E6}"/>
    <cellStyle name="쉼표 [0] 11" xfId="21351" hidden="1" xr:uid="{3A684B1F-BE7F-40CB-907C-C907F840CE22}"/>
    <cellStyle name="쉼표 [0] 11" xfId="21353" hidden="1" xr:uid="{D0717315-B5E5-4808-BDBA-6B93B5CDBA24}"/>
    <cellStyle name="쉼표 [0] 11" xfId="21352" hidden="1" xr:uid="{D558B9F2-E006-4EF9-AD2E-555B68AB0432}"/>
    <cellStyle name="쉼표 [0] 11" xfId="21354" hidden="1" xr:uid="{4CDA841B-65F7-4334-84C2-7E5727FFEBBF}"/>
    <cellStyle name="쉼표 [0] 11" xfId="21358" hidden="1" xr:uid="{F09A2E98-85EE-4B59-975D-23695013DE10}"/>
    <cellStyle name="쉼표 [0] 11" xfId="21360" hidden="1" xr:uid="{4239A013-EF68-4CD8-9548-DB5BDF453F99}"/>
    <cellStyle name="쉼표 [0] 11" xfId="21359" hidden="1" xr:uid="{95A15439-33EF-44DD-9A63-AFB04B8E214F}"/>
    <cellStyle name="쉼표 [0] 11" xfId="21361" hidden="1" xr:uid="{74427F34-1891-41E4-A80F-CB4D2D7C92B9}"/>
    <cellStyle name="쉼표 [0] 11" xfId="21365" hidden="1" xr:uid="{FF21B430-4711-4355-8B46-56643366F270}"/>
    <cellStyle name="쉼표 [0] 11" xfId="21367" hidden="1" xr:uid="{95AD67B8-8049-4D70-8F59-6054353501AC}"/>
    <cellStyle name="쉼표 [0] 11" xfId="21366" hidden="1" xr:uid="{09B2919E-A942-4736-B7F2-75E0C0F0B26A}"/>
    <cellStyle name="쉼표 [0] 11" xfId="21368" hidden="1" xr:uid="{C11C6287-648E-46BB-B97B-46E2A05E845A}"/>
    <cellStyle name="쉼표 [0] 11" xfId="21372" hidden="1" xr:uid="{7C826796-07C9-4531-B04E-03FB1A7464C7}"/>
    <cellStyle name="쉼표 [0] 11" xfId="21240" hidden="1" xr:uid="{8A00BB80-23AF-47C5-91FC-ECCA131EE69F}"/>
    <cellStyle name="쉼표 [0] 11" xfId="21239" hidden="1" xr:uid="{2B548EF5-5FF2-43A1-8A46-81081372DF89}"/>
    <cellStyle name="쉼표 [0] 11" xfId="21241" hidden="1" xr:uid="{CDF41458-9371-474B-A5B7-91C580C0723A}"/>
    <cellStyle name="쉼표 [0] 11" xfId="21278" hidden="1" xr:uid="{4B2DECCA-2FC7-4850-A887-F1E9B15EB46F}"/>
    <cellStyle name="쉼표 [0] 11" xfId="21382" hidden="1" xr:uid="{CBBC18E8-6CFA-47B8-AF01-E6D187A9E9C5}"/>
    <cellStyle name="쉼표 [0] 11" xfId="21381" hidden="1" xr:uid="{8E57C370-D5C0-4C4D-8118-1520732C0688}"/>
    <cellStyle name="쉼표 [0] 11" xfId="21383" hidden="1" xr:uid="{6A8B0FC9-B816-4FAA-A533-6E04AE113401}"/>
    <cellStyle name="쉼표 [0] 11" xfId="21387" hidden="1" xr:uid="{08F085E7-28B8-4EB9-BB0D-43342D6A5A88}"/>
    <cellStyle name="쉼표 [0] 11" xfId="21389" hidden="1" xr:uid="{9943B21E-71A9-40FB-B9E0-9C026B3BA7DD}"/>
    <cellStyle name="쉼표 [0] 11" xfId="21388" hidden="1" xr:uid="{72762ACC-8B98-4169-97F3-3643D5206984}"/>
    <cellStyle name="쉼표 [0] 11" xfId="21390" hidden="1" xr:uid="{B5640B70-2170-4563-B074-B64AE5E340DC}"/>
    <cellStyle name="쉼표 [0] 11" xfId="21394" hidden="1" xr:uid="{0CF70AF0-EFF1-4736-A2F3-C62B19CDAB69}"/>
    <cellStyle name="쉼표 [0] 11" xfId="21396" hidden="1" xr:uid="{8B1A5867-B397-4987-B4FA-A06116B45506}"/>
    <cellStyle name="쉼표 [0] 11" xfId="21395" hidden="1" xr:uid="{49A660E9-7DB9-4DC0-9916-F176C95647D3}"/>
    <cellStyle name="쉼표 [0] 11" xfId="21397" hidden="1" xr:uid="{02C14EAF-9C80-4FA6-BE3E-DA077A822C5B}"/>
    <cellStyle name="쉼표 [0] 11" xfId="21401" hidden="1" xr:uid="{F4951FB9-8328-42E5-92BC-0759ABF0E8C6}"/>
    <cellStyle name="쉼표 [0] 11" xfId="21403" hidden="1" xr:uid="{4495CDA7-8013-4A74-BE97-E3DBF52CA35A}"/>
    <cellStyle name="쉼표 [0] 11" xfId="21402" hidden="1" xr:uid="{1C907E92-D63A-463B-9DC2-74C72C877021}"/>
    <cellStyle name="쉼표 [0] 11" xfId="21404" hidden="1" xr:uid="{88AD4453-84D7-4227-B91A-BC0B51D5AC19}"/>
    <cellStyle name="쉼표 [0] 11" xfId="21408" hidden="1" xr:uid="{89FB9EA5-64B7-40B4-A6C7-909B941C8DD4}"/>
    <cellStyle name="쉼표 [0] 11" xfId="21410" hidden="1" xr:uid="{EEEB47AA-0206-4F39-AA7C-2105BB302BB7}"/>
    <cellStyle name="쉼표 [0] 11" xfId="21409" hidden="1" xr:uid="{013AE306-ED8E-4A2E-B672-BC23F772687D}"/>
    <cellStyle name="쉼표 [0] 11" xfId="21411" hidden="1" xr:uid="{D01265EE-579F-4B7D-A3FE-93EE3384790D}"/>
    <cellStyle name="쉼표 [0] 11" xfId="21415" hidden="1" xr:uid="{970900B9-59F3-4E00-986E-EDCAC496B974}"/>
    <cellStyle name="쉼표 [0] 11" xfId="21424" hidden="1" xr:uid="{D107CF05-8BC5-40D5-9CAC-D2C74CAFB3FA}"/>
    <cellStyle name="쉼표 [0] 11" xfId="21423" hidden="1" xr:uid="{856490B0-0FF5-4545-AA4E-77D4CD94F58B}"/>
    <cellStyle name="쉼표 [0] 11" xfId="21425" hidden="1" xr:uid="{7C4F3D64-C415-44BE-B061-449B9E54D8C3}"/>
    <cellStyle name="쉼표 [0] 11" xfId="21429" hidden="1" xr:uid="{DEEFFC61-189E-4271-8EA4-B22DF17CC8DD}"/>
    <cellStyle name="쉼표 [0] 11" xfId="21431" hidden="1" xr:uid="{E9B4C312-67A8-49AA-B8BE-D557615BFB74}"/>
    <cellStyle name="쉼표 [0] 11" xfId="21430" hidden="1" xr:uid="{27D6D076-3413-4F82-B57C-D707F9701BA6}"/>
    <cellStyle name="쉼표 [0] 11" xfId="21432" hidden="1" xr:uid="{56DDFE39-7B4C-4837-B325-7571DE8BFA0E}"/>
    <cellStyle name="쉼표 [0] 11" xfId="21436" hidden="1" xr:uid="{63D63895-5078-45E1-B929-2A7CFFC5BCF5}"/>
    <cellStyle name="쉼표 [0] 11" xfId="21438" hidden="1" xr:uid="{FC60F3A6-717C-4422-96FF-41F61B713104}"/>
    <cellStyle name="쉼표 [0] 11" xfId="21437" hidden="1" xr:uid="{F299F57E-662B-414D-8023-A9F1D7046BC8}"/>
    <cellStyle name="쉼표 [0] 11" xfId="21439" hidden="1" xr:uid="{2675E500-C4BB-433F-BE9E-AB67CCF91948}"/>
    <cellStyle name="쉼표 [0] 11" xfId="21443" hidden="1" xr:uid="{8728979F-42AD-4134-9B44-A90F28F3D596}"/>
    <cellStyle name="쉼표 [0] 11" xfId="21445" hidden="1" xr:uid="{DA3BD39B-21CF-417E-AC02-4E180F63DDE7}"/>
    <cellStyle name="쉼표 [0] 11" xfId="21444" hidden="1" xr:uid="{4EFBAD4B-AD0E-4D18-AFA0-58C3C60F8AA7}"/>
    <cellStyle name="쉼표 [0] 11" xfId="21446" hidden="1" xr:uid="{12A557D8-D22C-4551-AD46-52D329C62BE5}"/>
    <cellStyle name="쉼표 [0] 11" xfId="21450" hidden="1" xr:uid="{B7AE5D54-FCD0-4EC6-83CB-0285C79F0304}"/>
    <cellStyle name="쉼표 [0] 11" xfId="21452" hidden="1" xr:uid="{79DC3DC9-E042-4D60-9A3C-4BD1CDFF139F}"/>
    <cellStyle name="쉼표 [0] 11" xfId="21451" hidden="1" xr:uid="{ADE6521A-D9C2-4161-9C3F-6819756FD83C}"/>
    <cellStyle name="쉼표 [0] 11" xfId="21453" hidden="1" xr:uid="{E8F70F5C-229E-44ED-A0A9-DE894502A698}"/>
    <cellStyle name="쉼표 [0] 11" xfId="21457" hidden="1" xr:uid="{802A727C-51AD-4858-A4AC-D1DAF16759FF}"/>
    <cellStyle name="쉼표 [0] 11" xfId="21292" hidden="1" xr:uid="{30D1B4D9-5B4E-4CDA-BA52-182EF9B0BEE8}"/>
    <cellStyle name="쉼표 [0] 11" xfId="21242" hidden="1" xr:uid="{9332DA03-D37F-4947-9F42-66CB46020219}"/>
    <cellStyle name="쉼표 [0] 11" xfId="21233" hidden="1" xr:uid="{F718A0A4-E378-4BB3-83BA-8E188066D1CC}"/>
    <cellStyle name="쉼표 [0] 11" xfId="21236" hidden="1" xr:uid="{E0C679A5-2137-41CB-85E4-747D7A05E370}"/>
    <cellStyle name="쉼표 [0] 11" xfId="21466" hidden="1" xr:uid="{40A1E944-2105-41BA-8BA4-BB873F3A2D7F}"/>
    <cellStyle name="쉼표 [0] 11" xfId="21465" hidden="1" xr:uid="{1058EB85-D88C-4F12-9895-EE3E47980C65}"/>
    <cellStyle name="쉼표 [0] 11" xfId="21467" hidden="1" xr:uid="{AE04D15B-3C74-40DF-A6F1-D9F1C0C96A59}"/>
    <cellStyle name="쉼표 [0] 11" xfId="21471" hidden="1" xr:uid="{EA49530A-A881-4888-B82D-212CABE356F1}"/>
    <cellStyle name="쉼표 [0] 11" xfId="21473" hidden="1" xr:uid="{B5660E3C-F16A-4E4A-A7EE-68B33390CB52}"/>
    <cellStyle name="쉼표 [0] 11" xfId="21472" hidden="1" xr:uid="{99A3C128-382B-40C7-99E2-5FEF2962A115}"/>
    <cellStyle name="쉼표 [0] 11" xfId="21474" hidden="1" xr:uid="{0ADC84F3-A66F-4070-8AB4-588568BEF5CD}"/>
    <cellStyle name="쉼표 [0] 11" xfId="21478" hidden="1" xr:uid="{A0D6A328-7734-43F3-BE00-01AB034121EA}"/>
    <cellStyle name="쉼표 [0] 11" xfId="21480" hidden="1" xr:uid="{98A8F190-9323-466F-9483-44732F05C26C}"/>
    <cellStyle name="쉼표 [0] 11" xfId="21479" hidden="1" xr:uid="{176328F1-92A2-4210-B5DC-0CFFC5B322B7}"/>
    <cellStyle name="쉼표 [0] 11" xfId="21481" hidden="1" xr:uid="{62EBCAD4-DE04-4A20-937F-7427A21F3D16}"/>
    <cellStyle name="쉼표 [0] 11" xfId="21485" hidden="1" xr:uid="{8BC90939-BD53-4897-81AF-8D8303D4A005}"/>
    <cellStyle name="쉼표 [0] 11" xfId="21487" hidden="1" xr:uid="{45C005A7-F802-4DAB-ACF2-566D981EE230}"/>
    <cellStyle name="쉼표 [0] 11" xfId="21486" hidden="1" xr:uid="{29DB8F7E-62C4-4B00-8072-CDA55E66E6C8}"/>
    <cellStyle name="쉼표 [0] 11" xfId="21488" hidden="1" xr:uid="{AF0DCAB3-3828-4F76-B4DC-259751DB4264}"/>
    <cellStyle name="쉼표 [0] 11" xfId="21492" hidden="1" xr:uid="{59399FFB-7AB3-494C-8284-E37643881965}"/>
    <cellStyle name="쉼표 [0] 11" xfId="21494" hidden="1" xr:uid="{EB91EAC1-B172-4E76-9D7C-8D4969B02430}"/>
    <cellStyle name="쉼표 [0] 11" xfId="21493" hidden="1" xr:uid="{2BE1CA77-FEFA-4D61-BF60-A1B6EAAAA4E0}"/>
    <cellStyle name="쉼표 [0] 11" xfId="21495" hidden="1" xr:uid="{C7493BF8-4C54-47B1-86E3-7A47CC46CD70}"/>
    <cellStyle name="쉼표 [0] 11" xfId="21499" hidden="1" xr:uid="{7B201A29-C0A4-4BC7-96B1-A16ABBCCB3EA}"/>
    <cellStyle name="쉼표 [0] 11" xfId="21508" hidden="1" xr:uid="{D7FD926F-7ECA-44E4-BCE3-15616A5ECEEA}"/>
    <cellStyle name="쉼표 [0] 11" xfId="21507" hidden="1" xr:uid="{08E72607-D9EC-4524-8FCB-962805BEB676}"/>
    <cellStyle name="쉼표 [0] 11" xfId="21509" hidden="1" xr:uid="{9BEB4B12-876D-4F10-94FA-32A961B5ACA9}"/>
    <cellStyle name="쉼표 [0] 11" xfId="21513" hidden="1" xr:uid="{3D569CF1-CFAA-424F-BF37-C09DEFBEE798}"/>
    <cellStyle name="쉼표 [0] 11" xfId="21515" hidden="1" xr:uid="{27B974C5-EDA2-4F9D-8144-814934FB3CA3}"/>
    <cellStyle name="쉼표 [0] 11" xfId="21514" hidden="1" xr:uid="{977E7DBD-AE55-4D65-AB45-A34D0975B4F0}"/>
    <cellStyle name="쉼표 [0] 11" xfId="21516" hidden="1" xr:uid="{E887C26F-7C48-4AA2-A5AE-2E1CFA9AD01E}"/>
    <cellStyle name="쉼표 [0] 11" xfId="21520" hidden="1" xr:uid="{3DDCFC6B-D1BC-4C78-977F-4541004BCE02}"/>
    <cellStyle name="쉼표 [0] 11" xfId="21522" hidden="1" xr:uid="{E3D8B82B-2674-42A0-A223-2E75C67A4508}"/>
    <cellStyle name="쉼표 [0] 11" xfId="21521" hidden="1" xr:uid="{E87F380F-D627-4B20-BA69-94080FDCD4C5}"/>
    <cellStyle name="쉼표 [0] 11" xfId="21523" hidden="1" xr:uid="{6A00AECA-E5A8-4836-BDB5-B052B36C559B}"/>
    <cellStyle name="쉼표 [0] 11" xfId="21527" hidden="1" xr:uid="{14743FE8-1A9D-4E2B-9401-A27C16C83E10}"/>
    <cellStyle name="쉼표 [0] 11" xfId="21529" hidden="1" xr:uid="{E3C64FE5-F170-453D-9A11-8A573BBF18BD}"/>
    <cellStyle name="쉼표 [0] 11" xfId="21528" hidden="1" xr:uid="{582C3DF0-31D9-422C-84FF-1425D10EBBEF}"/>
    <cellStyle name="쉼표 [0] 11" xfId="21530" hidden="1" xr:uid="{C78BCF92-EE0D-4811-9BC0-24A969EBF792}"/>
    <cellStyle name="쉼표 [0] 11" xfId="21534" hidden="1" xr:uid="{0B0C4371-F9DA-4AEC-84E0-A0A4535169BA}"/>
    <cellStyle name="쉼표 [0] 11" xfId="21536" hidden="1" xr:uid="{342563DE-9FE4-489C-8D81-B62A00BA3CD1}"/>
    <cellStyle name="쉼표 [0] 11" xfId="21535" hidden="1" xr:uid="{B4677AF6-F318-4B2B-A3F8-A0FCFEE10D57}"/>
    <cellStyle name="쉼표 [0] 11" xfId="21537" hidden="1" xr:uid="{69FB42FA-A3B8-4712-AF74-7598F5425B10}"/>
    <cellStyle name="쉼표 [0] 11" xfId="21541" hidden="1" xr:uid="{C4F3CF13-BE0D-4A7F-B810-226982A91141}"/>
    <cellStyle name="쉼표 [0] 11" xfId="20432" hidden="1" xr:uid="{01CA82CF-C442-4924-8DBB-D68A695DC5BB}"/>
    <cellStyle name="쉼표 [0] 11" xfId="20431" hidden="1" xr:uid="{7F361896-58D3-46FD-B361-BE3D3B8A6FAB}"/>
    <cellStyle name="쉼표 [0] 11" xfId="20747" hidden="1" xr:uid="{22E61B96-7EEA-42CE-82BC-7D77DFA9F7A6}"/>
    <cellStyle name="쉼표 [0] 11" xfId="20487" hidden="1" xr:uid="{03C85C2B-1C10-451D-88A9-4B96A8CD86D8}"/>
    <cellStyle name="쉼표 [0] 11" xfId="21553" hidden="1" xr:uid="{ECA2409A-52AD-4406-B805-711051108CDC}"/>
    <cellStyle name="쉼표 [0] 11" xfId="21552" hidden="1" xr:uid="{19C77C72-2B11-475D-B485-7ECD2D1118FE}"/>
    <cellStyle name="쉼표 [0] 11" xfId="21554" hidden="1" xr:uid="{EDA41A25-F60D-4DA1-9144-66018F367EEA}"/>
    <cellStyle name="쉼표 [0] 11" xfId="21558" hidden="1" xr:uid="{06DC28A0-E123-47C3-A2A0-BBD74F3BF9B7}"/>
    <cellStyle name="쉼표 [0] 11" xfId="21560" hidden="1" xr:uid="{2AE29CA6-186B-46DC-ACF9-9729320FF82F}"/>
    <cellStyle name="쉼표 [0] 11" xfId="21559" hidden="1" xr:uid="{43ED8144-B44E-4460-A480-C07C42C907DF}"/>
    <cellStyle name="쉼표 [0] 11" xfId="21561" hidden="1" xr:uid="{3ADF3C58-7F9C-4511-A481-E89D54F33242}"/>
    <cellStyle name="쉼표 [0] 11" xfId="21565" hidden="1" xr:uid="{A39A3947-E534-43A7-93AE-225EC89E6F0E}"/>
    <cellStyle name="쉼표 [0] 11" xfId="21567" hidden="1" xr:uid="{3AF1D7EA-E4E8-48DB-A114-A0E9D58A8A59}"/>
    <cellStyle name="쉼표 [0] 11" xfId="21566" hidden="1" xr:uid="{6AE1D95A-6697-4057-BDA7-C5C8F213CF23}"/>
    <cellStyle name="쉼표 [0] 11" xfId="21568" hidden="1" xr:uid="{9A40569E-CD5E-4FC3-BF47-52B8FF1CA70D}"/>
    <cellStyle name="쉼표 [0] 11" xfId="21572" hidden="1" xr:uid="{E4785946-0B81-4122-B026-E85753BDB05E}"/>
    <cellStyle name="쉼표 [0] 11" xfId="21574" hidden="1" xr:uid="{77064D26-61A6-492E-A11A-795D870F7905}"/>
    <cellStyle name="쉼표 [0] 11" xfId="21573" hidden="1" xr:uid="{8CF45E67-943C-45F4-90F7-DFAF414D0C4C}"/>
    <cellStyle name="쉼표 [0] 11" xfId="21575" hidden="1" xr:uid="{C07AFB26-7ED7-460D-8958-4E4F1B733070}"/>
    <cellStyle name="쉼표 [0] 11" xfId="21579" hidden="1" xr:uid="{0C6D7409-686C-4E54-B24C-87D9DF6108F8}"/>
    <cellStyle name="쉼표 [0] 11" xfId="21581" hidden="1" xr:uid="{0EAC26F0-3FED-4608-B2E1-DE991E6EE458}"/>
    <cellStyle name="쉼표 [0] 11" xfId="21580" hidden="1" xr:uid="{1C04831E-4775-4D01-A274-EA4438354911}"/>
    <cellStyle name="쉼표 [0] 11" xfId="21582" hidden="1" xr:uid="{58752E75-EAA1-48D4-9474-147C9CDCC747}"/>
    <cellStyle name="쉼표 [0] 11" xfId="21586" hidden="1" xr:uid="{58EA665A-7015-4378-9B9A-5390675099B1}"/>
    <cellStyle name="쉼표 [0] 11" xfId="21597" hidden="1" xr:uid="{1BB30A39-768D-47F8-9CF5-5E614990169D}"/>
    <cellStyle name="쉼표 [0] 11" xfId="21596" hidden="1" xr:uid="{845DF8E7-8A87-49A9-9129-22EC09BAB009}"/>
    <cellStyle name="쉼표 [0] 11" xfId="21598" hidden="1" xr:uid="{3138DEE8-5F5C-4B48-989A-17DD7EAC9AF1}"/>
    <cellStyle name="쉼표 [0] 11" xfId="21602" hidden="1" xr:uid="{08B9DAAD-C2E5-48C5-8E62-29E5E8B9995E}"/>
    <cellStyle name="쉼표 [0] 11" xfId="21604" hidden="1" xr:uid="{8CE3DE9C-17D6-44BF-B15F-2772B7B60E87}"/>
    <cellStyle name="쉼표 [0] 11" xfId="21603" hidden="1" xr:uid="{3FF3DA81-CFD7-4E2C-A3AB-BF6A5967ECA8}"/>
    <cellStyle name="쉼표 [0] 11" xfId="21605" hidden="1" xr:uid="{16688CAE-A29C-4F61-833C-C824DAD914D8}"/>
    <cellStyle name="쉼표 [0] 11" xfId="21609" hidden="1" xr:uid="{B2D205C7-D4B2-4FD8-9163-16B4CB5183D4}"/>
    <cellStyle name="쉼표 [0] 11" xfId="21611" hidden="1" xr:uid="{5DF75A3F-2686-4FCA-BE33-E9E84B629CDB}"/>
    <cellStyle name="쉼표 [0] 11" xfId="21610" hidden="1" xr:uid="{3873E98E-F12E-4564-9BF8-BAFC7E153CC0}"/>
    <cellStyle name="쉼표 [0] 11" xfId="21612" hidden="1" xr:uid="{A44D5D5B-48C4-4AEF-A79F-1B277BCD4A25}"/>
    <cellStyle name="쉼표 [0] 11" xfId="21616" hidden="1" xr:uid="{CBCDF53C-FB1B-4AF3-9362-94C585E37A2B}"/>
    <cellStyle name="쉼표 [0] 11" xfId="21618" hidden="1" xr:uid="{B491BA36-C26A-4677-926C-AD5F02980DC3}"/>
    <cellStyle name="쉼표 [0] 11" xfId="21617" hidden="1" xr:uid="{4D2E7DAA-EA76-4FCB-88F2-FEA881FD167A}"/>
    <cellStyle name="쉼표 [0] 11" xfId="21619" hidden="1" xr:uid="{0F462B5A-C65B-4D88-A859-F0EF92E30888}"/>
    <cellStyle name="쉼표 [0] 11" xfId="21623" hidden="1" xr:uid="{21726968-8C34-494A-A778-A7EB9ECE9398}"/>
    <cellStyle name="쉼표 [0] 11" xfId="21625" hidden="1" xr:uid="{9449DB3B-63E0-4727-B259-E7BA8B3169A8}"/>
    <cellStyle name="쉼표 [0] 11" xfId="21624" hidden="1" xr:uid="{602E6A7D-8CB8-4A75-9456-73A7CADA882E}"/>
    <cellStyle name="쉼표 [0] 11" xfId="21626" hidden="1" xr:uid="{A68331DB-A0BF-4DF3-B851-200B04660BB4}"/>
    <cellStyle name="쉼표 [0] 11" xfId="21630" hidden="1" xr:uid="{193D44EB-C22E-49FD-ACDF-BFC6D2BB6E2E}"/>
    <cellStyle name="쉼표 [0] 11" xfId="21642" hidden="1" xr:uid="{06CD6B90-2F65-453D-9B80-4888F11623FC}"/>
    <cellStyle name="쉼표 [0] 11" xfId="21641" hidden="1" xr:uid="{8578AEE1-6AD7-41B2-9EC1-D238BCE9D86B}"/>
    <cellStyle name="쉼표 [0] 11" xfId="21643" hidden="1" xr:uid="{E5716480-9156-4147-B44E-484B455B522C}"/>
    <cellStyle name="쉼표 [0] 11" xfId="21647" hidden="1" xr:uid="{D1434B98-9157-4BD3-9292-CDE9867DB75D}"/>
    <cellStyle name="쉼표 [0] 11" xfId="21649" hidden="1" xr:uid="{5C561AF3-9BFD-4765-9D4F-C5759CCD308E}"/>
    <cellStyle name="쉼표 [0] 11" xfId="21648" hidden="1" xr:uid="{EF44411E-6A9E-415F-A1B5-35DBABF65749}"/>
    <cellStyle name="쉼표 [0] 11" xfId="21650" hidden="1" xr:uid="{B3C207C9-B023-443B-896F-066E0CA42100}"/>
    <cellStyle name="쉼표 [0] 11" xfId="21654" hidden="1" xr:uid="{2F9A5170-6665-49C2-BF49-17F612E206E5}"/>
    <cellStyle name="쉼표 [0] 11" xfId="21656" hidden="1" xr:uid="{53C5B231-AB1B-42DD-803F-1B9DE54840FE}"/>
    <cellStyle name="쉼표 [0] 11" xfId="21655" hidden="1" xr:uid="{978CEA37-9658-4844-9DA7-E8DF0562A00F}"/>
    <cellStyle name="쉼표 [0] 11" xfId="21657" hidden="1" xr:uid="{CE84FE70-89E7-4621-B80E-4D62FDF6FDBB}"/>
    <cellStyle name="쉼표 [0] 11" xfId="21661" hidden="1" xr:uid="{DAB2DED1-A235-48A2-9B54-97B7C0FA0570}"/>
    <cellStyle name="쉼표 [0] 11" xfId="21663" hidden="1" xr:uid="{395A81FD-036B-42DB-AB6F-DF02D668C084}"/>
    <cellStyle name="쉼표 [0] 11" xfId="21662" hidden="1" xr:uid="{8C9A40DA-6A77-47E5-8ADD-20B0ABF713CD}"/>
    <cellStyle name="쉼표 [0] 11" xfId="21664" hidden="1" xr:uid="{2D4D6847-7371-481F-A8EC-810DF6288945}"/>
    <cellStyle name="쉼표 [0] 11" xfId="21668" hidden="1" xr:uid="{23550AF0-16C8-48AA-B7D7-A8725CC7A4EC}"/>
    <cellStyle name="쉼표 [0] 11" xfId="21670" hidden="1" xr:uid="{6BA28FEC-7C66-461B-9B1D-1C767CDBBB50}"/>
    <cellStyle name="쉼표 [0] 11" xfId="21669" hidden="1" xr:uid="{84965C23-E406-4B6E-87FA-7B5294D4DC1C}"/>
    <cellStyle name="쉼표 [0] 11" xfId="21671" hidden="1" xr:uid="{B1A6A855-A2BA-4512-9128-FBFF25D7DE07}"/>
    <cellStyle name="쉼표 [0] 11" xfId="21675" hidden="1" xr:uid="{194ED078-B172-40A2-9401-74E8A936FEA3}"/>
    <cellStyle name="쉼표 [0] 11" xfId="21678" hidden="1" xr:uid="{75F6A4C1-6781-40EE-B0F1-6F71C61850C3}"/>
    <cellStyle name="쉼표 [0] 11" xfId="21677" hidden="1" xr:uid="{5F4AA053-9069-4384-BC0E-C38DF23AEB36}"/>
    <cellStyle name="쉼표 [0] 11" xfId="21679" hidden="1" xr:uid="{BE32D741-884F-4137-BE45-FFA5E98EAB83}"/>
    <cellStyle name="쉼표 [0] 11" xfId="21683" hidden="1" xr:uid="{55BDBB52-E170-433A-89E0-FB3F8064AA20}"/>
    <cellStyle name="쉼표 [0] 11" xfId="21696" hidden="1" xr:uid="{CC70212C-8267-4696-8A89-12EFCF70C098}"/>
    <cellStyle name="쉼표 [0] 11" xfId="21695" hidden="1" xr:uid="{4AA65928-6D79-4FA4-80DE-D82449844725}"/>
    <cellStyle name="쉼표 [0] 11" xfId="21697" hidden="1" xr:uid="{D1281217-90D3-4A3F-924A-09DF032EDB6C}"/>
    <cellStyle name="쉼표 [0] 11" xfId="21701" hidden="1" xr:uid="{5E75365E-4FE4-4BD5-B984-57997A9BFBF6}"/>
    <cellStyle name="쉼표 [0] 11" xfId="21703" hidden="1" xr:uid="{0E570ED7-26A4-4A0E-B7A0-11F878BCD036}"/>
    <cellStyle name="쉼표 [0] 11" xfId="21702" hidden="1" xr:uid="{D636649E-43E3-4D49-AC0F-5657B8A67CF8}"/>
    <cellStyle name="쉼표 [0] 11" xfId="21704" hidden="1" xr:uid="{0479B49F-18FE-4858-AD70-A610A4F6CBC2}"/>
    <cellStyle name="쉼표 [0] 11" xfId="21708" hidden="1" xr:uid="{333D749C-B0D6-4BF9-A701-2A3ADDECF0EB}"/>
    <cellStyle name="쉼표 [0] 11" xfId="21710" hidden="1" xr:uid="{745CD846-B7E8-4117-B2B2-8006205A28DC}"/>
    <cellStyle name="쉼표 [0] 11" xfId="21709" hidden="1" xr:uid="{6D6DD8EF-2749-40AA-876E-9CD5D9E1953D}"/>
    <cellStyle name="쉼표 [0] 11" xfId="21711" hidden="1" xr:uid="{BEBC6F2D-1761-4C8E-AF43-A120F7EB984C}"/>
    <cellStyle name="쉼표 [0] 11" xfId="21715" hidden="1" xr:uid="{31B11792-77F5-41BA-9038-FF0A831AB432}"/>
    <cellStyle name="쉼표 [0] 11" xfId="21717" hidden="1" xr:uid="{A8F1D472-B715-4E0A-A211-AFC4C942FD2C}"/>
    <cellStyle name="쉼표 [0] 11" xfId="21716" hidden="1" xr:uid="{1E4CC836-A43B-4CA1-AE78-6B893B7F3C56}"/>
    <cellStyle name="쉼표 [0] 11" xfId="21718" hidden="1" xr:uid="{CD9F4F6F-1822-4A7E-9AA1-669983668459}"/>
    <cellStyle name="쉼표 [0] 11" xfId="21722" hidden="1" xr:uid="{A423956F-2B2F-424E-A77C-0A9B02089456}"/>
    <cellStyle name="쉼표 [0] 11" xfId="21724" hidden="1" xr:uid="{AE6D05F7-E1EE-43B7-A320-2253BFE01084}"/>
    <cellStyle name="쉼표 [0] 11" xfId="21723" hidden="1" xr:uid="{49AC3ADF-1D65-4793-9139-3436DFB4AEA3}"/>
    <cellStyle name="쉼표 [0] 11" xfId="21725" hidden="1" xr:uid="{D2E69768-B688-4813-AE91-8B465DD5BC8F}"/>
    <cellStyle name="쉼표 [0] 11" xfId="21729" hidden="1" xr:uid="{57DA131B-1586-41E9-9C28-F94EC8C4284E}"/>
    <cellStyle name="쉼표 [0] 11" xfId="21738" hidden="1" xr:uid="{D13998D3-C0FB-49B8-8789-125962C75591}"/>
    <cellStyle name="쉼표 [0] 11" xfId="21737" hidden="1" xr:uid="{035698AC-92FA-4844-BE1A-C2CD32C678BE}"/>
    <cellStyle name="쉼표 [0] 11" xfId="21739" hidden="1" xr:uid="{FA765132-39F3-41D7-BBB3-A10120D20578}"/>
    <cellStyle name="쉼표 [0] 11" xfId="21743" hidden="1" xr:uid="{9843089E-629D-4649-920C-3595B33F6F33}"/>
    <cellStyle name="쉼표 [0] 11" xfId="21745" hidden="1" xr:uid="{047E5ED4-0CD1-4932-848F-880E7CA4E2EF}"/>
    <cellStyle name="쉼표 [0] 11" xfId="21744" hidden="1" xr:uid="{51B6C40D-2C23-424D-9E63-DAD098AFB33E}"/>
    <cellStyle name="쉼표 [0] 11" xfId="21746" hidden="1" xr:uid="{BB1ABC74-E4BE-461F-AB83-C9753DC5531F}"/>
    <cellStyle name="쉼표 [0] 11" xfId="21750" hidden="1" xr:uid="{F3B17004-1975-4AF4-8CC5-E996E47E71DE}"/>
    <cellStyle name="쉼표 [0] 11" xfId="21752" hidden="1" xr:uid="{BC5A43F7-32EA-4B29-A48E-44402890B0B8}"/>
    <cellStyle name="쉼표 [0] 11" xfId="21751" hidden="1" xr:uid="{FE42F198-9A16-43C1-905F-FB223319BB17}"/>
    <cellStyle name="쉼표 [0] 11" xfId="21753" hidden="1" xr:uid="{E59F2EBD-0173-47D3-963F-0F77D659469C}"/>
    <cellStyle name="쉼표 [0] 11" xfId="21757" hidden="1" xr:uid="{86C26838-DF1D-4F67-B414-F01DA63CF99B}"/>
    <cellStyle name="쉼표 [0] 11" xfId="21759" hidden="1" xr:uid="{20D4A343-8988-4EDD-825A-BDFB0085E3D8}"/>
    <cellStyle name="쉼표 [0] 11" xfId="21758" hidden="1" xr:uid="{F64F8231-6D4C-43C7-A9B2-8426FDAB0039}"/>
    <cellStyle name="쉼표 [0] 11" xfId="21760" hidden="1" xr:uid="{8A8B1C64-BC4D-4292-AA81-627C1F413FF6}"/>
    <cellStyle name="쉼표 [0] 11" xfId="21764" hidden="1" xr:uid="{A32123B7-9FE9-413D-AB5F-A33CD6B7C483}"/>
    <cellStyle name="쉼표 [0] 11" xfId="21766" hidden="1" xr:uid="{629C8540-8F98-4AC3-A775-65937AB0B679}"/>
    <cellStyle name="쉼표 [0] 11" xfId="21765" hidden="1" xr:uid="{9F1CD1D4-3985-46CF-A5A2-3E2447626802}"/>
    <cellStyle name="쉼표 [0] 11" xfId="21767" hidden="1" xr:uid="{DD857F91-6B72-4426-8A96-D61C55E749A4}"/>
    <cellStyle name="쉼표 [0] 11" xfId="21771" hidden="1" xr:uid="{7412F8E0-D980-4888-815B-83A852F25972}"/>
    <cellStyle name="쉼표 [0] 11" xfId="21638" hidden="1" xr:uid="{46E1FDB1-35BA-44A7-BC47-FBDF69A1730F}"/>
    <cellStyle name="쉼표 [0] 11" xfId="21637" hidden="1" xr:uid="{4B60AB98-726C-4FC0-95A8-3590314C8A94}"/>
    <cellStyle name="쉼표 [0] 11" xfId="21639" hidden="1" xr:uid="{954A26AA-6F2C-4C90-BE89-57EC22586D30}"/>
    <cellStyle name="쉼표 [0] 11" xfId="21676" hidden="1" xr:uid="{240B418E-35F2-42DA-AA9E-32D7803D605F}"/>
    <cellStyle name="쉼표 [0] 11" xfId="21781" hidden="1" xr:uid="{15B3F775-4BD4-461D-9BC6-DE9B4FD9CAE6}"/>
    <cellStyle name="쉼표 [0] 11" xfId="21780" hidden="1" xr:uid="{5A00EC73-3EB0-436D-911A-907762553B8D}"/>
    <cellStyle name="쉼표 [0] 11" xfId="21782" hidden="1" xr:uid="{8AE842A7-F391-41A9-89E1-9770E8E74CA8}"/>
    <cellStyle name="쉼표 [0] 11" xfId="21786" hidden="1" xr:uid="{BF475F3F-4CE7-4F1B-B1E1-5A5BBB82E57D}"/>
    <cellStyle name="쉼표 [0] 11" xfId="21788" hidden="1" xr:uid="{15FB8449-B2A5-4077-873C-64CDFA07D909}"/>
    <cellStyle name="쉼표 [0] 11" xfId="21787" hidden="1" xr:uid="{D9C01FC9-F912-4A8D-BAE5-DD1484E621FD}"/>
    <cellStyle name="쉼표 [0] 11" xfId="21789" hidden="1" xr:uid="{F97939BB-4C3F-437D-9CCC-63BC1CD3C772}"/>
    <cellStyle name="쉼표 [0] 11" xfId="21793" hidden="1" xr:uid="{386DB3B6-300B-40AC-9B12-789CE5166456}"/>
    <cellStyle name="쉼표 [0] 11" xfId="21795" hidden="1" xr:uid="{99720490-8B03-4EAD-BCA9-2C694BDA35A7}"/>
    <cellStyle name="쉼표 [0] 11" xfId="21794" hidden="1" xr:uid="{923F2A6E-0455-4D30-839F-DC51F92DE8E7}"/>
    <cellStyle name="쉼표 [0] 11" xfId="21796" hidden="1" xr:uid="{F5326FB9-594D-4EA0-8883-06161C000CC4}"/>
    <cellStyle name="쉼표 [0] 11" xfId="21800" hidden="1" xr:uid="{284917CB-B410-4566-8368-89D5AEF37BFA}"/>
    <cellStyle name="쉼표 [0] 11" xfId="21802" hidden="1" xr:uid="{721382C3-CC12-4988-8534-9D147CF72CEB}"/>
    <cellStyle name="쉼표 [0] 11" xfId="21801" hidden="1" xr:uid="{DD4CA3BD-0E38-49D7-AFCE-D537FE024EA1}"/>
    <cellStyle name="쉼표 [0] 11" xfId="21803" hidden="1" xr:uid="{141C14A1-7242-4CED-BD0F-C3734A7F78AC}"/>
    <cellStyle name="쉼표 [0] 11" xfId="21807" hidden="1" xr:uid="{ED8CE7DA-0039-4587-AF97-433E03BF5403}"/>
    <cellStyle name="쉼표 [0] 11" xfId="21809" hidden="1" xr:uid="{2838EA39-2AB5-4CAE-B4B4-FD990E54D410}"/>
    <cellStyle name="쉼표 [0] 11" xfId="21808" hidden="1" xr:uid="{B4CA416A-A135-45C7-BEC2-571CE65C25A7}"/>
    <cellStyle name="쉼표 [0] 11" xfId="21810" hidden="1" xr:uid="{60AB2C05-163E-4528-B26F-FF3E77FDCD14}"/>
    <cellStyle name="쉼표 [0] 11" xfId="21814" hidden="1" xr:uid="{783592A1-A521-4B96-A1F5-207442DCB592}"/>
    <cellStyle name="쉼표 [0] 11" xfId="21821" hidden="1" xr:uid="{EA31332E-91FE-4B17-BDE1-C297279DFDE6}"/>
    <cellStyle name="쉼표 [0] 11" xfId="21820" hidden="1" xr:uid="{9DE12613-F340-4296-8576-BE48C515628C}"/>
    <cellStyle name="쉼표 [0] 11" xfId="21822" hidden="1" xr:uid="{663C175B-407A-4C9F-9461-0D072B898AA2}"/>
    <cellStyle name="쉼표 [0] 11" xfId="21826" hidden="1" xr:uid="{1B5790AD-2114-4D44-8F35-C6B0198738E6}"/>
    <cellStyle name="쉼표 [0] 11" xfId="21828" hidden="1" xr:uid="{E9476D03-0AEB-4CC1-9627-9F3EA705C178}"/>
    <cellStyle name="쉼표 [0] 11" xfId="21827" hidden="1" xr:uid="{380304E6-CB65-4D1E-86A7-D2D578EFF4D1}"/>
    <cellStyle name="쉼표 [0] 11" xfId="21829" hidden="1" xr:uid="{59788B40-DEA6-44CF-B483-90E860A1A829}"/>
    <cellStyle name="쉼표 [0] 11" xfId="21833" hidden="1" xr:uid="{9DC3BAEE-2EE6-4D62-B109-5142D92D2897}"/>
    <cellStyle name="쉼표 [0] 11" xfId="21835" hidden="1" xr:uid="{88FA449D-F134-457C-8653-718FAE8FF437}"/>
    <cellStyle name="쉼표 [0] 11" xfId="21834" hidden="1" xr:uid="{0430522B-0E90-43DC-A6A7-8C8CEF42A596}"/>
    <cellStyle name="쉼표 [0] 11" xfId="21836" hidden="1" xr:uid="{71683AA4-D781-4A88-95D4-3AFBD4D7B6AB}"/>
    <cellStyle name="쉼표 [0] 11" xfId="21840" hidden="1" xr:uid="{67809D77-3FA1-4B47-B403-DE4E1BFB3FAD}"/>
    <cellStyle name="쉼표 [0] 11" xfId="21842" hidden="1" xr:uid="{9D964347-1A3B-48DF-8993-EB4E2D870472}"/>
    <cellStyle name="쉼표 [0] 11" xfId="21841" hidden="1" xr:uid="{9E821D3E-531D-4BC5-AF71-8EC375341A70}"/>
    <cellStyle name="쉼표 [0] 11" xfId="21843" hidden="1" xr:uid="{DC0AD151-7498-4199-A868-8DCBE7C15624}"/>
    <cellStyle name="쉼표 [0] 11" xfId="21847" hidden="1" xr:uid="{66290625-3F7F-4618-969B-9420ADBBBABB}"/>
    <cellStyle name="쉼표 [0] 11" xfId="21849" hidden="1" xr:uid="{040DBF5D-E83F-445C-851C-EEE6E487E71E}"/>
    <cellStyle name="쉼표 [0] 11" xfId="21848" hidden="1" xr:uid="{E56A6A5A-2A25-410F-BFB0-D90246840DE3}"/>
    <cellStyle name="쉼표 [0] 11" xfId="21850" hidden="1" xr:uid="{7D347F5D-6CEC-4231-ACA5-0E9D2ACBBD5D}"/>
    <cellStyle name="쉼표 [0] 11" xfId="21854" hidden="1" xr:uid="{E99CE6AE-CC13-458A-99FF-5ACAAE0D89F9}"/>
    <cellStyle name="쉼표 [0] 11" xfId="21691" hidden="1" xr:uid="{A83A640E-A5D8-495E-902B-EED5EE88B2AA}"/>
    <cellStyle name="쉼표 [0] 11" xfId="21640" hidden="1" xr:uid="{7674303C-71B7-41AC-BE82-F58B7E284867}"/>
    <cellStyle name="쉼표 [0] 11" xfId="21631" hidden="1" xr:uid="{B0E1E215-5EAC-424F-B6AE-0193623F3157}"/>
    <cellStyle name="쉼표 [0] 11" xfId="21634" hidden="1" xr:uid="{6DD33638-5916-4E9F-BFF9-ED23C328DAE3}"/>
    <cellStyle name="쉼표 [0] 11" xfId="21863" hidden="1" xr:uid="{2D03230F-F621-4C59-B4ED-C3559D6B8BC9}"/>
    <cellStyle name="쉼표 [0] 11" xfId="21862" hidden="1" xr:uid="{B9CEBAFB-D1AD-4B6D-980E-5A242FD26D97}"/>
    <cellStyle name="쉼표 [0] 11" xfId="21864" hidden="1" xr:uid="{F69CC516-7E4B-4961-BF38-4A6FBEFB2835}"/>
    <cellStyle name="쉼표 [0] 11" xfId="21868" hidden="1" xr:uid="{436CCD0A-BB3C-4EC4-84D9-AB0FD4D536D9}"/>
    <cellStyle name="쉼표 [0] 11" xfId="21870" hidden="1" xr:uid="{0D115ADB-A91E-49D1-BB77-D2A9FC7562F9}"/>
    <cellStyle name="쉼표 [0] 11" xfId="21869" hidden="1" xr:uid="{F83D68D7-FD8E-4A77-B0F7-ABD2849B80C3}"/>
    <cellStyle name="쉼표 [0] 11" xfId="21871" hidden="1" xr:uid="{78FD806E-2D8A-47B9-8765-3ACF899200FD}"/>
    <cellStyle name="쉼표 [0] 11" xfId="21875" hidden="1" xr:uid="{1DFD021C-5B9F-4C83-9C4B-7FAF764DCE28}"/>
    <cellStyle name="쉼표 [0] 11" xfId="21877" hidden="1" xr:uid="{ECAACA31-4651-46F6-BE29-21D7F1A89648}"/>
    <cellStyle name="쉼표 [0] 11" xfId="21876" hidden="1" xr:uid="{B6DF689F-DF94-4370-940C-FF66D7A9A740}"/>
    <cellStyle name="쉼표 [0] 11" xfId="21878" hidden="1" xr:uid="{77612E59-706A-4977-A539-2502F0B8A166}"/>
    <cellStyle name="쉼표 [0] 11" xfId="21882" hidden="1" xr:uid="{882046CA-4889-4C40-A5B1-B8A0A3F1DD85}"/>
    <cellStyle name="쉼표 [0] 11" xfId="21884" hidden="1" xr:uid="{A87B5866-1E4D-4540-B74C-D119D5F93487}"/>
    <cellStyle name="쉼표 [0] 11" xfId="21883" hidden="1" xr:uid="{FAE9239B-92A4-4B35-966D-4DE1AD9E2DBC}"/>
    <cellStyle name="쉼표 [0] 11" xfId="21885" hidden="1" xr:uid="{015C90AE-9AAF-4409-A7D0-14D21C07B7A1}"/>
    <cellStyle name="쉼표 [0] 11" xfId="21889" hidden="1" xr:uid="{EFD63D61-C327-4249-8932-6C42D6D5ECFC}"/>
    <cellStyle name="쉼표 [0] 11" xfId="21891" hidden="1" xr:uid="{534EB43C-111A-4E3F-BF93-646909F1C1F5}"/>
    <cellStyle name="쉼표 [0] 11" xfId="21890" hidden="1" xr:uid="{CE5C3C08-CEB5-4E1C-97F3-4E199D29DE15}"/>
    <cellStyle name="쉼표 [0] 11" xfId="21892" hidden="1" xr:uid="{1246AD97-4BA1-4E10-A5B4-B1F600043A82}"/>
    <cellStyle name="쉼표 [0] 11" xfId="21896" hidden="1" xr:uid="{CE084D8F-90A6-4BE9-8312-7F7966EAB038}"/>
    <cellStyle name="쉼표 [0] 11" xfId="21904" hidden="1" xr:uid="{028C654E-17A5-44DB-8797-17D86CD2DD48}"/>
    <cellStyle name="쉼표 [0] 11" xfId="21903" hidden="1" xr:uid="{B5AAC8BF-30B9-45F1-8F84-7CC9B6F4563D}"/>
    <cellStyle name="쉼표 [0] 11" xfId="21905" hidden="1" xr:uid="{4AC30630-45DE-4796-89B5-2B8260E8440E}"/>
    <cellStyle name="쉼표 [0] 11" xfId="21909" hidden="1" xr:uid="{3AED1051-69B7-43A3-8A71-8B9C26EE6CB6}"/>
    <cellStyle name="쉼표 [0] 11" xfId="21911" hidden="1" xr:uid="{DF457329-3506-49EF-877F-8057A97248AC}"/>
    <cellStyle name="쉼표 [0] 11" xfId="21910" hidden="1" xr:uid="{0A4F5172-0D68-4D3C-8DA1-0642E8F230A3}"/>
    <cellStyle name="쉼표 [0] 11" xfId="21912" hidden="1" xr:uid="{24E2CF04-F57C-488A-BDA4-A648B1C07618}"/>
    <cellStyle name="쉼표 [0] 11" xfId="21916" hidden="1" xr:uid="{FE3C1A95-A06A-437E-BECB-34B984DB25DD}"/>
    <cellStyle name="쉼표 [0] 11" xfId="21918" hidden="1" xr:uid="{D2F88BA6-8A29-4F78-A87E-A4ECBA6FDEFC}"/>
    <cellStyle name="쉼표 [0] 11" xfId="21917" hidden="1" xr:uid="{3085FAE8-E9FF-4063-B7A6-D05319A7C4E6}"/>
    <cellStyle name="쉼표 [0] 11" xfId="21919" hidden="1" xr:uid="{478C634E-0301-4974-A3F6-25AC6A209028}"/>
    <cellStyle name="쉼표 [0] 11" xfId="21923" hidden="1" xr:uid="{B3F336F6-4DD4-42B8-B3F3-5F351BB8A326}"/>
    <cellStyle name="쉼표 [0] 11" xfId="21925" hidden="1" xr:uid="{D0DC7E56-FEB4-44C4-B933-62AA61D3D6EB}"/>
    <cellStyle name="쉼표 [0] 11" xfId="21924" hidden="1" xr:uid="{B31C3D74-717B-4E6C-95F5-3D753C3F47CB}"/>
    <cellStyle name="쉼표 [0] 11" xfId="21926" hidden="1" xr:uid="{2B81548A-CB53-469E-A79C-F7515C046002}"/>
    <cellStyle name="쉼표 [0] 11" xfId="21930" hidden="1" xr:uid="{33AFF3D1-B335-464F-A678-A15B7193C68F}"/>
    <cellStyle name="쉼표 [0] 11" xfId="21932" hidden="1" xr:uid="{39328CEF-B76B-4616-B429-391571244C94}"/>
    <cellStyle name="쉼표 [0] 11" xfId="21931" hidden="1" xr:uid="{AE3B3376-D239-47CB-A207-D889EC0BE47D}"/>
    <cellStyle name="쉼표 [0] 11" xfId="21933" hidden="1" xr:uid="{1103EDAA-003C-46A0-838F-97DA4A7DC722}"/>
    <cellStyle name="쉼표 [0] 11" xfId="21937" hidden="1" xr:uid="{4A74266A-C004-4745-BF5F-A2614B1CF2C9}"/>
    <cellStyle name="쉼표 [0] 11" xfId="20580" hidden="1" xr:uid="{300F50AE-BDD3-4880-89F2-0F4739C239B2}"/>
    <cellStyle name="쉼표 [0] 11" xfId="21149" hidden="1" xr:uid="{0DA88ACC-D2A6-4155-B5F8-D72805FBA601}"/>
    <cellStyle name="쉼표 [0] 11" xfId="20444" hidden="1" xr:uid="{50D40058-8F43-4CC6-94BA-19D5916967AC}"/>
    <cellStyle name="쉼표 [0] 11" xfId="18619" hidden="1" xr:uid="{C01B81BD-5ACB-4719-96EC-FE7A234296CB}"/>
    <cellStyle name="쉼표 [0] 11" xfId="21948" hidden="1" xr:uid="{1C4CA5F6-0EA4-485A-9C28-C59FBEC8873C}"/>
    <cellStyle name="쉼표 [0] 11" xfId="21947" hidden="1" xr:uid="{D7C3FA65-C277-4EC0-B351-DEF9E5DCCFC2}"/>
    <cellStyle name="쉼표 [0] 11" xfId="21949" hidden="1" xr:uid="{0F2E4BC9-D2CD-483E-B73D-32F6E2AE8A2E}"/>
    <cellStyle name="쉼표 [0] 11" xfId="21953" hidden="1" xr:uid="{B8AAC80A-A61A-4736-B63D-A8B39F12EE95}"/>
    <cellStyle name="쉼표 [0] 11" xfId="21955" hidden="1" xr:uid="{F2433691-CF7B-4831-A2AA-B0E95747C496}"/>
    <cellStyle name="쉼표 [0] 11" xfId="21954" hidden="1" xr:uid="{ED3FC08D-6B2A-4FEF-B8B9-97BA19EDAA66}"/>
    <cellStyle name="쉼표 [0] 11" xfId="21956" hidden="1" xr:uid="{BE195596-EFA2-4C74-AB4D-1A06221A7C7C}"/>
    <cellStyle name="쉼표 [0] 11" xfId="21960" hidden="1" xr:uid="{70B1C50C-10C3-4B75-86B0-B44DA2D5DBD9}"/>
    <cellStyle name="쉼표 [0] 11" xfId="21962" hidden="1" xr:uid="{4D6C9C62-EF57-4CAA-8D6F-6215592EEC1E}"/>
    <cellStyle name="쉼표 [0] 11" xfId="21961" hidden="1" xr:uid="{7F00A353-9F64-4395-947C-ABA74D3C3145}"/>
    <cellStyle name="쉼표 [0] 11" xfId="21963" hidden="1" xr:uid="{8AF1B67E-C00C-4F93-B1A4-7C4BBFC03084}"/>
    <cellStyle name="쉼표 [0] 11" xfId="21967" hidden="1" xr:uid="{972AAB58-76E5-4EE0-90E2-CCD522738DAD}"/>
    <cellStyle name="쉼표 [0] 11" xfId="21969" hidden="1" xr:uid="{75F8A1AD-CE40-47AB-B89E-08E0C700315A}"/>
    <cellStyle name="쉼표 [0] 11" xfId="21968" hidden="1" xr:uid="{8076B577-432C-4055-9B39-2C6CB3A5313C}"/>
    <cellStyle name="쉼표 [0] 11" xfId="21970" hidden="1" xr:uid="{0B6AD4A9-E537-447B-9E7F-189F55E570C8}"/>
    <cellStyle name="쉼표 [0] 11" xfId="21974" hidden="1" xr:uid="{6D009050-AFFD-4D56-91C9-754E422AE336}"/>
    <cellStyle name="쉼표 [0] 11" xfId="21976" hidden="1" xr:uid="{9F44A2B0-2078-4F0B-A843-B3E0C31038F1}"/>
    <cellStyle name="쉼표 [0] 11" xfId="21975" hidden="1" xr:uid="{59272222-22E7-48C5-844A-8D03C1E7D9DC}"/>
    <cellStyle name="쉼표 [0] 11" xfId="21977" hidden="1" xr:uid="{C263A94E-72F8-43CD-A28E-8F2C7619CF50}"/>
    <cellStyle name="쉼표 [0] 11" xfId="21981" hidden="1" xr:uid="{4C46A78E-12BC-4A86-A720-67B95F266F83}"/>
    <cellStyle name="쉼표 [0] 11" xfId="21993" hidden="1" xr:uid="{8A71C98D-4C35-4397-B5DE-1ABBED35586F}"/>
    <cellStyle name="쉼표 [0] 11" xfId="21992" hidden="1" xr:uid="{ADAE9520-20E9-4222-96C5-943DA2906D91}"/>
    <cellStyle name="쉼표 [0] 11" xfId="21994" hidden="1" xr:uid="{891934A4-5613-4FEF-A468-770A17F69F0D}"/>
    <cellStyle name="쉼표 [0] 11" xfId="21998" hidden="1" xr:uid="{BDCABA6A-F06E-4236-920E-025A1815BFE5}"/>
    <cellStyle name="쉼표 [0] 11" xfId="22000" hidden="1" xr:uid="{58A24C45-EB04-4D5D-8F87-E83CD55941FF}"/>
    <cellStyle name="쉼표 [0] 11" xfId="21999" hidden="1" xr:uid="{AF3359ED-CE4F-42CD-9E94-E0B81487B9FF}"/>
    <cellStyle name="쉼표 [0] 11" xfId="22001" hidden="1" xr:uid="{8DB5595A-C402-4D26-9B65-FBB08DF1DDD4}"/>
    <cellStyle name="쉼표 [0] 11" xfId="22005" hidden="1" xr:uid="{35F39C19-6F20-461D-8314-04739967DE2D}"/>
    <cellStyle name="쉼표 [0] 11" xfId="22007" hidden="1" xr:uid="{D20C261C-D7DB-4FD8-B687-CD857F1A878D}"/>
    <cellStyle name="쉼표 [0] 11" xfId="22006" hidden="1" xr:uid="{0062272F-8F5B-4034-AE0F-459560EA7A52}"/>
    <cellStyle name="쉼표 [0] 11" xfId="22008" hidden="1" xr:uid="{5EFB2F3B-5F3C-4A20-876D-68938CAB0160}"/>
    <cellStyle name="쉼표 [0] 11" xfId="22012" hidden="1" xr:uid="{37B5F3A5-6A09-48DE-B1B2-0EF50EAEF08D}"/>
    <cellStyle name="쉼표 [0] 11" xfId="22014" hidden="1" xr:uid="{CB9F8202-306F-42E4-9289-D84242EED9A3}"/>
    <cellStyle name="쉼표 [0] 11" xfId="22013" hidden="1" xr:uid="{206CA54F-F0E5-4BB9-AA35-A9BC611EAAD9}"/>
    <cellStyle name="쉼표 [0] 11" xfId="22015" hidden="1" xr:uid="{6CE7A425-1782-471E-9663-3A3DA020AC12}"/>
    <cellStyle name="쉼표 [0] 11" xfId="22019" hidden="1" xr:uid="{60C54798-FCE3-4162-97AB-A739CD44F40F}"/>
    <cellStyle name="쉼표 [0] 11" xfId="22021" hidden="1" xr:uid="{190CEC80-DB4D-467C-92EC-BCF878BF3C00}"/>
    <cellStyle name="쉼표 [0] 11" xfId="22020" hidden="1" xr:uid="{7EBAE5DC-16FE-425D-88F2-0C2076D44FBF}"/>
    <cellStyle name="쉼표 [0] 11" xfId="22022" hidden="1" xr:uid="{99A0D5B3-714A-4F2F-94EF-F4E8A4C5B9C0}"/>
    <cellStyle name="쉼표 [0] 11" xfId="22026" hidden="1" xr:uid="{A5ECAE12-A717-4EAA-8FDC-F27B561A2F8B}"/>
    <cellStyle name="쉼표 [0] 11" xfId="22038" hidden="1" xr:uid="{E2627796-3AC1-4A57-B2D9-894C2A1118B4}"/>
    <cellStyle name="쉼표 [0] 11" xfId="22037" hidden="1" xr:uid="{C939EC1E-1E53-4431-9976-865C86B68149}"/>
    <cellStyle name="쉼표 [0] 11" xfId="22039" hidden="1" xr:uid="{D7DDF162-AD49-4F97-878F-14DF9FBD33D1}"/>
    <cellStyle name="쉼표 [0] 11" xfId="22043" hidden="1" xr:uid="{54953060-449C-4BB0-A7CA-AD53ED10B866}"/>
    <cellStyle name="쉼표 [0] 11" xfId="22045" hidden="1" xr:uid="{6648FD4C-8AFD-4D73-88E5-4C8793BB6AB0}"/>
    <cellStyle name="쉼표 [0] 11" xfId="22044" hidden="1" xr:uid="{5812DC3C-893B-4FC4-A5B1-209F8826AFCD}"/>
    <cellStyle name="쉼표 [0] 11" xfId="22046" hidden="1" xr:uid="{9D15441C-F926-4B6A-B5AD-5E85BEA8548E}"/>
    <cellStyle name="쉼표 [0] 11" xfId="22050" hidden="1" xr:uid="{11B27112-6112-4A51-A227-182EC6D27F0D}"/>
    <cellStyle name="쉼표 [0] 11" xfId="22052" hidden="1" xr:uid="{7898D02D-D3FD-4F64-BE51-AD04E38A654B}"/>
    <cellStyle name="쉼표 [0] 11" xfId="22051" hidden="1" xr:uid="{92B9A2A4-C2E6-4E3B-A48C-6430534FAA7D}"/>
    <cellStyle name="쉼표 [0] 11" xfId="22053" hidden="1" xr:uid="{2787BC38-99B6-4433-BD47-9343D8897180}"/>
    <cellStyle name="쉼표 [0] 11" xfId="22057" hidden="1" xr:uid="{A45EE476-8E46-4DAF-8748-5525AD49638A}"/>
    <cellStyle name="쉼표 [0] 11" xfId="22059" hidden="1" xr:uid="{1D642028-A49D-4E36-95CA-E716FF38B897}"/>
    <cellStyle name="쉼표 [0] 11" xfId="22058" hidden="1" xr:uid="{62630829-73C2-4A43-AC6D-A7752C7FED95}"/>
    <cellStyle name="쉼표 [0] 11" xfId="22060" hidden="1" xr:uid="{247D59A6-9A69-423D-83A2-00FE516DE1EE}"/>
    <cellStyle name="쉼표 [0] 11" xfId="22064" hidden="1" xr:uid="{58A25FFB-5CE5-45F3-B5CD-E1C35467D107}"/>
    <cellStyle name="쉼표 [0] 11" xfId="22066" hidden="1" xr:uid="{417BA5A8-D175-4345-AA27-92739DB64CB2}"/>
    <cellStyle name="쉼표 [0] 11" xfId="22065" hidden="1" xr:uid="{D7CCD27D-0990-4BEE-9BDD-D2D1C7DF6E87}"/>
    <cellStyle name="쉼표 [0] 11" xfId="22067" hidden="1" xr:uid="{7CC9A441-7D22-4A13-BC88-00BC2209FA0D}"/>
    <cellStyle name="쉼표 [0] 11" xfId="22071" hidden="1" xr:uid="{35D2B150-13C4-4BA5-97FF-08871194A675}"/>
    <cellStyle name="쉼표 [0] 11" xfId="22074" hidden="1" xr:uid="{18FF1A67-ACFA-4E10-95B3-619C6088F5DA}"/>
    <cellStyle name="쉼표 [0] 11" xfId="22073" hidden="1" xr:uid="{0F8E678A-A5F7-43DF-BF47-B6B92BAFA646}"/>
    <cellStyle name="쉼표 [0] 11" xfId="22075" hidden="1" xr:uid="{00D4319D-447E-4E30-BC62-7116B2384160}"/>
    <cellStyle name="쉼표 [0] 11" xfId="22079" hidden="1" xr:uid="{B45FCCDB-1C5C-430D-BCAC-EB7ED6885E8E}"/>
    <cellStyle name="쉼표 [0] 11" xfId="22092" hidden="1" xr:uid="{09F8EF1D-0A14-4FBB-AF0B-01EDDC1D9704}"/>
    <cellStyle name="쉼표 [0] 11" xfId="22091" hidden="1" xr:uid="{3B214C19-CE95-434A-9EFD-8FC8A254D850}"/>
    <cellStyle name="쉼표 [0] 11" xfId="22093" hidden="1" xr:uid="{CFC67EBF-D8C1-4D38-AAF1-A63A92194DC9}"/>
    <cellStyle name="쉼표 [0] 11" xfId="22097" hidden="1" xr:uid="{89378CD3-27D9-40C9-B5CC-4A62D63BB6DB}"/>
    <cellStyle name="쉼표 [0] 11" xfId="22099" hidden="1" xr:uid="{1E34E438-5232-4D25-8219-710CA65D86E0}"/>
    <cellStyle name="쉼표 [0] 11" xfId="22098" hidden="1" xr:uid="{5C842F57-CEF4-4661-A5F9-8BD012F2DF55}"/>
    <cellStyle name="쉼표 [0] 11" xfId="22100" hidden="1" xr:uid="{318CA123-A83A-48EE-B3C6-1D2C7BC8AA81}"/>
    <cellStyle name="쉼표 [0] 11" xfId="22104" hidden="1" xr:uid="{6EEF01B7-2E2A-489D-8D29-6624C29F0DFE}"/>
    <cellStyle name="쉼표 [0] 11" xfId="22106" hidden="1" xr:uid="{9FFB7A18-D86B-4FD9-9779-0EC8621DF71B}"/>
    <cellStyle name="쉼표 [0] 11" xfId="22105" hidden="1" xr:uid="{113A74E4-10F4-4490-BD6B-F458859C281C}"/>
    <cellStyle name="쉼표 [0] 11" xfId="22107" hidden="1" xr:uid="{05799C1C-95C3-4D93-9D80-161F22CE2510}"/>
    <cellStyle name="쉼표 [0] 11" xfId="22111" hidden="1" xr:uid="{4A06822C-D785-47C5-8126-C8B46B0E70C5}"/>
    <cellStyle name="쉼표 [0] 11" xfId="22113" hidden="1" xr:uid="{FAC6DAB1-510A-409A-B112-DE8581B7388F}"/>
    <cellStyle name="쉼표 [0] 11" xfId="22112" hidden="1" xr:uid="{7495DBDF-8315-43FC-816E-2548EE353432}"/>
    <cellStyle name="쉼표 [0] 11" xfId="22114" hidden="1" xr:uid="{E8F1F265-461A-4EB6-9D1A-A37947D05425}"/>
    <cellStyle name="쉼표 [0] 11" xfId="22118" hidden="1" xr:uid="{13C547D2-DDDD-43EB-8705-73443E3EBF4F}"/>
    <cellStyle name="쉼표 [0] 11" xfId="22120" hidden="1" xr:uid="{FE6F5AE0-69AA-4F69-B1D7-F1F7DF08AC77}"/>
    <cellStyle name="쉼표 [0] 11" xfId="22119" hidden="1" xr:uid="{3B49A2B4-2892-46B6-A72B-6C8F2717C5F3}"/>
    <cellStyle name="쉼표 [0] 11" xfId="22121" hidden="1" xr:uid="{4BCD3A23-7180-4803-B07E-221FE7072A6A}"/>
    <cellStyle name="쉼표 [0] 11" xfId="22125" hidden="1" xr:uid="{47E5DF66-0D7F-42DA-ACED-0AD0E120D237}"/>
    <cellStyle name="쉼표 [0] 11" xfId="22134" hidden="1" xr:uid="{A1A6EF56-4075-4DCD-9477-D7A6797FC4AE}"/>
    <cellStyle name="쉼표 [0] 11" xfId="22133" hidden="1" xr:uid="{80492AE8-36F2-45A7-B8D9-5C1FFF1EFEEA}"/>
    <cellStyle name="쉼표 [0] 11" xfId="22135" hidden="1" xr:uid="{051106E6-1562-48EB-B461-BA672112CA1D}"/>
    <cellStyle name="쉼표 [0] 11" xfId="22139" hidden="1" xr:uid="{329B75B8-ADB8-4026-BC8A-CBC02DF1DEF8}"/>
    <cellStyle name="쉼표 [0] 11" xfId="22141" hidden="1" xr:uid="{6C141F0D-52D1-4337-962E-DE3ED2B49743}"/>
    <cellStyle name="쉼표 [0] 11" xfId="22140" hidden="1" xr:uid="{071C399E-5E55-4EEE-94F0-09673D3AE2D4}"/>
    <cellStyle name="쉼표 [0] 11" xfId="22142" hidden="1" xr:uid="{B5D515B1-6E87-4FCB-811C-B2893E58FC60}"/>
    <cellStyle name="쉼표 [0] 11" xfId="22146" hidden="1" xr:uid="{371EFBD5-DF54-4670-8B18-B21B728CF924}"/>
    <cellStyle name="쉼표 [0] 11" xfId="22148" hidden="1" xr:uid="{0CF657B7-E784-4DD5-8570-4C700821113F}"/>
    <cellStyle name="쉼표 [0] 11" xfId="22147" hidden="1" xr:uid="{BAF36C72-D6DE-431D-9DD3-0ACC938DEF3F}"/>
    <cellStyle name="쉼표 [0] 11" xfId="22149" hidden="1" xr:uid="{C6614AB0-3F19-42F7-9E89-AF3E67E855C8}"/>
    <cellStyle name="쉼표 [0] 11" xfId="22153" hidden="1" xr:uid="{B7581D78-484C-4765-8612-D2A9620C8EF7}"/>
    <cellStyle name="쉼표 [0] 11" xfId="22155" hidden="1" xr:uid="{2FB7590F-55A6-4FC7-AFA5-3610A98BC6C0}"/>
    <cellStyle name="쉼표 [0] 11" xfId="22154" hidden="1" xr:uid="{C12D6F8C-36C1-4588-9284-D2AF934B28A4}"/>
    <cellStyle name="쉼표 [0] 11" xfId="22156" hidden="1" xr:uid="{CD5C3FA4-22DA-4EE2-90E0-6D3CB5F7E1AC}"/>
    <cellStyle name="쉼표 [0] 11" xfId="22160" hidden="1" xr:uid="{A748EDDD-13BA-4AD4-AA2D-7135ABECC5D9}"/>
    <cellStyle name="쉼표 [0] 11" xfId="22162" hidden="1" xr:uid="{2C472C51-B932-4CB0-914E-B8D1938CCC71}"/>
    <cellStyle name="쉼표 [0] 11" xfId="22161" hidden="1" xr:uid="{D6696953-E5E7-49F3-8297-26123C467094}"/>
    <cellStyle name="쉼표 [0] 11" xfId="22163" hidden="1" xr:uid="{74B7EE8A-0FFF-4CBA-AEAE-346DC95E9D4A}"/>
    <cellStyle name="쉼표 [0] 11" xfId="22167" hidden="1" xr:uid="{6F055644-38EE-4760-A628-DC5A61B0AC8A}"/>
    <cellStyle name="쉼표 [0] 11" xfId="22034" hidden="1" xr:uid="{03333F4B-98FD-46A5-9EE0-E15F15028A6C}"/>
    <cellStyle name="쉼표 [0] 11" xfId="22033" hidden="1" xr:uid="{BF3CC2F0-E2CA-41B9-B0EC-F3AE4AA4B496}"/>
    <cellStyle name="쉼표 [0] 11" xfId="22035" hidden="1" xr:uid="{549993CB-5BF6-4CD9-9A2A-C9B4422D4B98}"/>
    <cellStyle name="쉼표 [0] 11" xfId="22072" hidden="1" xr:uid="{C7928653-8870-47EB-9A9C-2F064884E60F}"/>
    <cellStyle name="쉼표 [0] 11" xfId="22177" hidden="1" xr:uid="{A3B99106-2207-4384-8C0A-BD266A227184}"/>
    <cellStyle name="쉼표 [0] 11" xfId="22176" hidden="1" xr:uid="{8B1C3458-4E2E-4CCA-910B-2F0A18CD6730}"/>
    <cellStyle name="쉼표 [0] 11" xfId="22178" hidden="1" xr:uid="{1B4A5504-13B3-4779-9F87-7C951A6082CF}"/>
    <cellStyle name="쉼표 [0] 11" xfId="22182" hidden="1" xr:uid="{3D0AAD27-62B9-4F0D-B66C-F24E2CFC0543}"/>
    <cellStyle name="쉼표 [0] 11" xfId="22184" hidden="1" xr:uid="{8C1DD8E5-CB2D-4098-9584-986A52C5ED10}"/>
    <cellStyle name="쉼표 [0] 11" xfId="22183" hidden="1" xr:uid="{49DBEACE-F0DF-4D32-9225-190F80B81721}"/>
    <cellStyle name="쉼표 [0] 11" xfId="22185" hidden="1" xr:uid="{FC30A17C-44C8-41F0-9163-E17F94ADD52F}"/>
    <cellStyle name="쉼표 [0] 11" xfId="22189" hidden="1" xr:uid="{8C91EC1D-D211-4958-9E8A-B5AF6B41B4F2}"/>
    <cellStyle name="쉼표 [0] 11" xfId="22191" hidden="1" xr:uid="{DD78F98C-6076-431B-ADBD-94910798D2AD}"/>
    <cellStyle name="쉼표 [0] 11" xfId="22190" hidden="1" xr:uid="{440A82AF-406A-4846-B401-A62325DB730B}"/>
    <cellStyle name="쉼표 [0] 11" xfId="22192" hidden="1" xr:uid="{C87AAC1F-1C86-47F4-B1C0-C0E01FFF87CA}"/>
    <cellStyle name="쉼표 [0] 11" xfId="22196" hidden="1" xr:uid="{E5BC20E4-BABA-4259-85CE-C66C00B7D064}"/>
    <cellStyle name="쉼표 [0] 11" xfId="22198" hidden="1" xr:uid="{6BB4D443-F240-47CE-B6F9-A7834BA9D05A}"/>
    <cellStyle name="쉼표 [0] 11" xfId="22197" hidden="1" xr:uid="{69803B9F-D8A7-4708-9B19-79897ED8CD91}"/>
    <cellStyle name="쉼표 [0] 11" xfId="22199" hidden="1" xr:uid="{5847F0A6-F9CE-4343-81CA-BBF0C49DD2D9}"/>
    <cellStyle name="쉼표 [0] 11" xfId="22203" hidden="1" xr:uid="{B874184C-676C-485A-B0F0-59F05B8BF0F2}"/>
    <cellStyle name="쉼표 [0] 11" xfId="22205" hidden="1" xr:uid="{2056E4EE-69D2-4AA6-8235-91B1A2784F93}"/>
    <cellStyle name="쉼표 [0] 11" xfId="22204" hidden="1" xr:uid="{D0A40DC9-27A8-4E82-8C7A-312429D54D10}"/>
    <cellStyle name="쉼표 [0] 11" xfId="22206" hidden="1" xr:uid="{FF25520F-45F2-47B7-B612-BD746DBEB9FD}"/>
    <cellStyle name="쉼표 [0] 11" xfId="22210" hidden="1" xr:uid="{56C340D3-DEF3-44CB-A7B2-5627D1491C1F}"/>
    <cellStyle name="쉼표 [0] 11" xfId="22218" hidden="1" xr:uid="{AD658907-57BB-4109-8C13-F7F0A7788226}"/>
    <cellStyle name="쉼표 [0] 11" xfId="22217" hidden="1" xr:uid="{33549A7D-7E95-4998-BCB5-D15843EB7462}"/>
    <cellStyle name="쉼표 [0] 11" xfId="22219" hidden="1" xr:uid="{B125C2A2-77E3-4333-87CD-82145D56461F}"/>
    <cellStyle name="쉼표 [0] 11" xfId="22223" hidden="1" xr:uid="{77996D37-F8EF-4A3D-88D4-D91CFAD7E769}"/>
    <cellStyle name="쉼표 [0] 11" xfId="22225" hidden="1" xr:uid="{D2C42F9E-76D1-4095-B4D5-BF6B22A15F38}"/>
    <cellStyle name="쉼표 [0] 11" xfId="22224" hidden="1" xr:uid="{98B32AD7-262C-47B0-98E0-CDB978997E28}"/>
    <cellStyle name="쉼표 [0] 11" xfId="22226" hidden="1" xr:uid="{93EE7A75-554E-4806-AF93-13C1DB98762E}"/>
    <cellStyle name="쉼표 [0] 11" xfId="22230" hidden="1" xr:uid="{79CB2BC2-F4EF-4FAE-AA73-5DB3A76B38B8}"/>
    <cellStyle name="쉼표 [0] 11" xfId="22232" hidden="1" xr:uid="{4532A159-CA28-471A-A65A-F95594CDBC8D}"/>
    <cellStyle name="쉼표 [0] 11" xfId="22231" hidden="1" xr:uid="{42B463D8-1A9A-4EA2-921C-C7B8606F399A}"/>
    <cellStyle name="쉼표 [0] 11" xfId="22233" hidden="1" xr:uid="{D4C36B30-930E-4026-AB61-53C714AFC51A}"/>
    <cellStyle name="쉼표 [0] 11" xfId="22237" hidden="1" xr:uid="{D87D7002-E6CB-4CF5-A9E9-17F1A9FF801D}"/>
    <cellStyle name="쉼표 [0] 11" xfId="22239" hidden="1" xr:uid="{C71EF4BC-0BAC-431F-A786-803FC7EC5427}"/>
    <cellStyle name="쉼표 [0] 11" xfId="22238" hidden="1" xr:uid="{78736896-4E4C-41A7-A410-73C4FE9FCD03}"/>
    <cellStyle name="쉼표 [0] 11" xfId="22240" hidden="1" xr:uid="{27A9B653-8859-407F-9B84-A58C1B9B4AAC}"/>
    <cellStyle name="쉼표 [0] 11" xfId="22244" hidden="1" xr:uid="{DF723DEE-084B-40E1-8879-9658B05D5558}"/>
    <cellStyle name="쉼표 [0] 11" xfId="22246" hidden="1" xr:uid="{16217AA8-C594-4A71-ACD2-753D5746BF03}"/>
    <cellStyle name="쉼표 [0] 11" xfId="22245" hidden="1" xr:uid="{22398EC6-DE69-4AC2-9C16-C8921E7970CD}"/>
    <cellStyle name="쉼표 [0] 11" xfId="22247" hidden="1" xr:uid="{ADBEC19B-B13C-441C-8FCD-B7B968B4606D}"/>
    <cellStyle name="쉼표 [0] 11" xfId="22251" hidden="1" xr:uid="{1E50A04B-2564-45D5-B5E9-8F76760AF12E}"/>
    <cellStyle name="쉼표 [0] 11" xfId="22087" hidden="1" xr:uid="{112ABA72-BC77-4917-B217-26493B1F5DA7}"/>
    <cellStyle name="쉼표 [0] 11" xfId="22036" hidden="1" xr:uid="{DBED84D8-DFC9-4647-8C7A-90E75CABC11C}"/>
    <cellStyle name="쉼표 [0] 11" xfId="22027" hidden="1" xr:uid="{6DE058D5-4F48-4B41-A016-1A59974917A5}"/>
    <cellStyle name="쉼표 [0] 11" xfId="22030" hidden="1" xr:uid="{88310F48-C0D9-4028-B007-072087AF5956}"/>
    <cellStyle name="쉼표 [0] 11" xfId="22260" hidden="1" xr:uid="{A6261F8D-8D0C-4710-8DA8-B296872C2495}"/>
    <cellStyle name="쉼표 [0] 11" xfId="22259" hidden="1" xr:uid="{0419763C-EDFB-4BEE-B77B-7ECC8BA218E7}"/>
    <cellStyle name="쉼표 [0] 11" xfId="22261" hidden="1" xr:uid="{E850A2BC-E261-420D-80A4-D7F0FB2D0C7B}"/>
    <cellStyle name="쉼표 [0] 11" xfId="22265" hidden="1" xr:uid="{AC3869FB-8B18-450C-A1EB-1B239B235F0D}"/>
    <cellStyle name="쉼표 [0] 11" xfId="22267" hidden="1" xr:uid="{7576D3FE-6C97-4D46-91FC-616E56052D90}"/>
    <cellStyle name="쉼표 [0] 11" xfId="22266" hidden="1" xr:uid="{EDDA68AA-2F92-4783-B634-790FD64E3AB4}"/>
    <cellStyle name="쉼표 [0] 11" xfId="22268" hidden="1" xr:uid="{EDD5C454-6ABE-470A-9758-7ED23D201193}"/>
    <cellStyle name="쉼표 [0] 11" xfId="22272" hidden="1" xr:uid="{C7E772A4-2771-4954-BE13-F0CFCF4F1E76}"/>
    <cellStyle name="쉼표 [0] 11" xfId="22274" hidden="1" xr:uid="{53FE5407-1395-47E9-ACD2-BAF5411A9112}"/>
    <cellStyle name="쉼표 [0] 11" xfId="22273" hidden="1" xr:uid="{CFC563F9-3211-4126-B6C9-CF9D5CDE0B11}"/>
    <cellStyle name="쉼표 [0] 11" xfId="22275" hidden="1" xr:uid="{40F19F5D-DA89-408A-A548-0E2BC43D3360}"/>
    <cellStyle name="쉼표 [0] 11" xfId="22279" hidden="1" xr:uid="{1DFA78DE-76B3-4B76-916B-38215D03486F}"/>
    <cellStyle name="쉼표 [0] 11" xfId="22281" hidden="1" xr:uid="{CA9192CD-47D3-485A-BBC1-553B38E6B026}"/>
    <cellStyle name="쉼표 [0] 11" xfId="22280" hidden="1" xr:uid="{7033C7C3-3917-4550-83C7-7B2A463A6CB8}"/>
    <cellStyle name="쉼표 [0] 11" xfId="22282" hidden="1" xr:uid="{689EBC85-71D2-4F25-96D0-C35E41F68E5D}"/>
    <cellStyle name="쉼표 [0] 11" xfId="22286" hidden="1" xr:uid="{5B99A801-EFDD-4689-84B1-9A05591BE82C}"/>
    <cellStyle name="쉼표 [0] 11" xfId="22288" hidden="1" xr:uid="{637F74C1-1B9E-455B-BF2C-F3AC20A7681C}"/>
    <cellStyle name="쉼표 [0] 11" xfId="22287" hidden="1" xr:uid="{717FD3CF-A465-40CB-8B74-9F8F07BDFA03}"/>
    <cellStyle name="쉼표 [0] 11" xfId="22289" hidden="1" xr:uid="{DF6B5619-0A48-4025-96CD-1BC70BE617FB}"/>
    <cellStyle name="쉼표 [0] 11" xfId="22293" hidden="1" xr:uid="{882442D5-BFB7-4D21-94BF-2ABF86BE59F4}"/>
    <cellStyle name="쉼표 [0] 11" xfId="22302" hidden="1" xr:uid="{962E19ED-7D75-4984-BCA7-B3462106EF2C}"/>
    <cellStyle name="쉼표 [0] 11" xfId="22301" hidden="1" xr:uid="{2CC14466-DD7D-44F8-902E-C56EDDADA00B}"/>
    <cellStyle name="쉼표 [0] 11" xfId="22303" hidden="1" xr:uid="{6BE4CEBC-0C42-4408-99D8-FE7465A5F873}"/>
    <cellStyle name="쉼표 [0] 11" xfId="22307" hidden="1" xr:uid="{1FE72228-B355-4A67-8203-2028F715769F}"/>
    <cellStyle name="쉼표 [0] 11" xfId="22309" hidden="1" xr:uid="{4A2E9A0A-B421-43E6-802B-A970BD68E39B}"/>
    <cellStyle name="쉼표 [0] 11" xfId="22308" hidden="1" xr:uid="{32751D9E-C401-4541-828F-A191702430B5}"/>
    <cellStyle name="쉼표 [0] 11" xfId="22310" hidden="1" xr:uid="{FDA0B5F0-9DB4-4329-9FB8-CE9E2289AA2B}"/>
    <cellStyle name="쉼표 [0] 11" xfId="22314" hidden="1" xr:uid="{45272B91-6C64-4F96-8982-247BD23E9E87}"/>
    <cellStyle name="쉼표 [0] 11" xfId="22316" hidden="1" xr:uid="{B2DED212-87E8-4A14-92B4-BCC1AA3538E9}"/>
    <cellStyle name="쉼표 [0] 11" xfId="22315" hidden="1" xr:uid="{DBD226A1-A1E0-419D-B799-296542438D01}"/>
    <cellStyle name="쉼표 [0] 11" xfId="22317" hidden="1" xr:uid="{9D8DE4B9-8FF0-4B52-BA65-FA27F3E6124C}"/>
    <cellStyle name="쉼표 [0] 11" xfId="22321" hidden="1" xr:uid="{21A4A39E-8006-4525-989F-7697867ECC7C}"/>
    <cellStyle name="쉼표 [0] 11" xfId="22323" hidden="1" xr:uid="{3DFB6482-C550-41DD-86EF-64CBF8B3E838}"/>
    <cellStyle name="쉼표 [0] 11" xfId="22322" hidden="1" xr:uid="{FEEE6B3F-7A8F-4F42-A90A-17CE48B310CC}"/>
    <cellStyle name="쉼표 [0] 11" xfId="22324" hidden="1" xr:uid="{F057A0D7-8857-4C5F-9240-E430993161B7}"/>
    <cellStyle name="쉼표 [0] 11" xfId="22328" hidden="1" xr:uid="{01BE88C6-9234-4FBA-A5AD-D4C3850D84D8}"/>
    <cellStyle name="쉼표 [0] 11" xfId="22330" hidden="1" xr:uid="{BE81F41D-6CDE-4D92-803A-FD7217D05C59}"/>
    <cellStyle name="쉼표 [0] 11" xfId="22329" hidden="1" xr:uid="{8A2C47C9-A459-4222-B718-4C82FDBAE858}"/>
    <cellStyle name="쉼표 [0] 11" xfId="22331" hidden="1" xr:uid="{80DAE126-BA23-4F2B-A8FB-9D2B88DB79AE}"/>
    <cellStyle name="쉼표 [0] 11" xfId="22335" hidden="1" xr:uid="{E0788155-B176-42C3-8C4F-1F6F54B3C59E}"/>
    <cellStyle name="쉼표 [0] 11" xfId="23407" hidden="1" xr:uid="{A1014BB7-FC06-49D6-BBAB-BD4C472750D7}"/>
    <cellStyle name="쉼표 [0] 11" xfId="23408" hidden="1" xr:uid="{3F8CCA3D-5025-43EA-8A39-F6D2A8A51A83}"/>
    <cellStyle name="쉼표 [0] 11" xfId="23406" hidden="1" xr:uid="{415C88F5-3365-4C36-BA39-53C878091D20}"/>
    <cellStyle name="쉼표 [0] 11" xfId="23402" hidden="1" xr:uid="{69A12BEC-18F3-480B-999A-459F4F1EFA70}"/>
    <cellStyle name="쉼표 [0] 11" xfId="23396" hidden="1" xr:uid="{9851AE11-9FCD-4AC9-A0B7-DAFC9910E3CF}"/>
    <cellStyle name="쉼표 [0] 11" xfId="23397" hidden="1" xr:uid="{39B7F9FB-F27D-4B6B-8C1C-7D97D8544E19}"/>
    <cellStyle name="쉼표 [0] 11" xfId="23395" hidden="1" xr:uid="{6E994226-71B6-4720-B2B4-EF04689D536E}"/>
    <cellStyle name="쉼표 [0] 11" xfId="23391" hidden="1" xr:uid="{920BFC66-8CDC-4B81-9D3B-FDEC1FD1DAEA}"/>
    <cellStyle name="쉼표 [0] 11" xfId="23389" hidden="1" xr:uid="{107F50BE-6A3D-4EC5-8082-F7596E0864D0}"/>
    <cellStyle name="쉼표 [0] 11" xfId="23390" hidden="1" xr:uid="{1C2DF6DB-2975-49A1-BD46-EC04CFD51272}"/>
    <cellStyle name="쉼표 [0] 11" xfId="23388" hidden="1" xr:uid="{5137FC83-07A7-4D09-ACF0-2FC0D854C3BB}"/>
    <cellStyle name="쉼표 [0] 11" xfId="23384" hidden="1" xr:uid="{05CD61EA-22D3-4560-9296-0073298B8803}"/>
    <cellStyle name="쉼표 [0] 11" xfId="23380" hidden="1" xr:uid="{6AA1B91A-6AFC-40AA-BEEC-21D22EBE95DB}"/>
    <cellStyle name="쉼표 [0] 11" xfId="23381" hidden="1" xr:uid="{156FD75D-4746-499C-AC74-077361B60BF1}"/>
    <cellStyle name="쉼표 [0] 11" xfId="23379" hidden="1" xr:uid="{1331BD88-F8F0-47BB-9130-E9F503B70175}"/>
    <cellStyle name="쉼표 [0] 11" xfId="23375" hidden="1" xr:uid="{AEAB539A-30DD-49D7-A62E-1FA654FDAD2D}"/>
    <cellStyle name="쉼표 [0] 11" xfId="23372" hidden="1" xr:uid="{76493FBE-9939-4B74-95CA-9B3A0ABDFE34}"/>
    <cellStyle name="쉼표 [0] 11" xfId="23373" hidden="1" xr:uid="{2C50BDD5-590F-48DA-A1AD-24F4AA07BC56}"/>
    <cellStyle name="쉼표 [0] 11" xfId="23371" hidden="1" xr:uid="{6F1485E9-CB86-42DA-A898-63D871F4B93E}"/>
    <cellStyle name="쉼표 [0] 11" xfId="23367" hidden="1" xr:uid="{757EA355-3F48-4BF0-BBBB-9F7EC089C28C}"/>
    <cellStyle name="쉼표 [0] 11" xfId="23360" hidden="1" xr:uid="{FE016256-1B8C-4D3D-8DDF-5022997AA2FB}"/>
    <cellStyle name="쉼표 [0] 11" xfId="23361" hidden="1" xr:uid="{6D89CF77-476D-4E02-8569-B955A99CE7E3}"/>
    <cellStyle name="쉼표 [0] 11" xfId="23359" hidden="1" xr:uid="{DC4C42C5-8EB6-4EB9-88A7-3F3B55C8E05A}"/>
    <cellStyle name="쉼표 [0] 11" xfId="23355" hidden="1" xr:uid="{8E52F0CE-505B-4B2E-8760-D576D31A0DC2}"/>
    <cellStyle name="쉼표 [0] 11" xfId="23345" hidden="1" xr:uid="{3957FE5B-1778-49AF-B693-E7C89F8A5E3C}"/>
    <cellStyle name="쉼표 [0] 11" xfId="23346" hidden="1" xr:uid="{5BF9B062-B4F2-4CF9-A7EC-845BC0BE7879}"/>
    <cellStyle name="쉼표 [0] 11" xfId="23344" hidden="1" xr:uid="{7C964172-8526-4252-B1C2-B3647F484899}"/>
    <cellStyle name="쉼표 [0] 11" xfId="23340" hidden="1" xr:uid="{3F781DC9-B156-4B0A-A4EF-0054F1D2514B}"/>
    <cellStyle name="쉼표 [0] 11" xfId="23338" hidden="1" xr:uid="{4427E055-F66C-48D7-8730-78D1D946E634}"/>
    <cellStyle name="쉼표 [0] 11" xfId="23339" hidden="1" xr:uid="{55EB29F7-3F63-4FAB-B7F7-3FFF3B101C60}"/>
    <cellStyle name="쉼표 [0] 11" xfId="23337" hidden="1" xr:uid="{BDBA4C37-6A36-4349-AB57-4EBAE6D2B40A}"/>
    <cellStyle name="쉼표 [0] 11" xfId="23333" hidden="1" xr:uid="{6E01E4AF-C3EA-407D-9198-BDB7D92700E7}"/>
    <cellStyle name="쉼표 [0] 11" xfId="23331" hidden="1" xr:uid="{011CC032-18A0-4627-BF6C-90F2A978936B}"/>
    <cellStyle name="쉼표 [0] 11" xfId="23332" hidden="1" xr:uid="{F81E3E7E-BB0D-40AD-A71B-8419AE148024}"/>
    <cellStyle name="쉼표 [0] 11" xfId="23330" hidden="1" xr:uid="{8CAFAD1E-069E-4C00-8F84-F395BC1054D0}"/>
    <cellStyle name="쉼표 [0] 11" xfId="23327" hidden="1" xr:uid="{0CDE4E8C-8630-4B22-B8C6-1FE9F31F504A}"/>
    <cellStyle name="쉼표 [0] 11" xfId="23325" hidden="1" xr:uid="{86E1BE8E-F842-4995-9195-1186AF0C6F08}"/>
    <cellStyle name="쉼표 [0] 11" xfId="23326" hidden="1" xr:uid="{75FE60D7-DEEA-41DA-A830-4E93FEC7F4D5}"/>
    <cellStyle name="쉼표 [0] 11" xfId="23324" hidden="1" xr:uid="{1E9766AD-3FA7-4059-B709-9AF38A52D222}"/>
    <cellStyle name="쉼표 [0] 11" xfId="23320" hidden="1" xr:uid="{059DD239-AE56-485E-AB14-073003822CF9}"/>
    <cellStyle name="쉼표 [0] 11" xfId="23318" hidden="1" xr:uid="{78DB308E-D3AB-489D-A779-FE117AE17839}"/>
    <cellStyle name="쉼표 [0] 11" xfId="23319" hidden="1" xr:uid="{54698783-E93B-4F2C-8903-20938F4F2815}"/>
    <cellStyle name="쉼표 [0] 11" xfId="23317" hidden="1" xr:uid="{0A42B10E-2E48-47DD-8B12-39E7D5BC89C3}"/>
    <cellStyle name="쉼표 [0] 11" xfId="23313" hidden="1" xr:uid="{21A2274B-0599-4666-859E-0E39231BA14B}"/>
    <cellStyle name="쉼표 [0] 11" xfId="23308" hidden="1" xr:uid="{3FA9820B-BD88-49CF-A38C-655DA3E488C9}"/>
    <cellStyle name="쉼표 [0] 11" xfId="23309" hidden="1" xr:uid="{76509A49-E65A-46F4-A3D5-A4F75C988228}"/>
    <cellStyle name="쉼표 [0] 11" xfId="23307" hidden="1" xr:uid="{B6D583F6-5B63-491C-9B80-D2049DD3BDDF}"/>
    <cellStyle name="쉼표 [0] 11" xfId="23303" hidden="1" xr:uid="{3D90D5AD-FCB9-4CE7-9FB7-44D0D404C0B9}"/>
    <cellStyle name="쉼표 [0] 11" xfId="23301" hidden="1" xr:uid="{CE65F45B-3EB6-4443-A39A-8CB016F487C6}"/>
    <cellStyle name="쉼표 [0] 11" xfId="23302" hidden="1" xr:uid="{5B34DE1E-6940-4A67-9708-8479694906B1}"/>
    <cellStyle name="쉼표 [0] 11" xfId="23300" hidden="1" xr:uid="{58D1D6DB-A460-44C9-8644-69D6DCFF8905}"/>
    <cellStyle name="쉼표 [0] 11" xfId="23296" hidden="1" xr:uid="{50E57BBC-4A4C-4A1E-BCCE-6307D9B859F6}"/>
    <cellStyle name="쉼표 [0] 11" xfId="23294" hidden="1" xr:uid="{34D2587E-44E5-48E3-BA89-8060918A765F}"/>
    <cellStyle name="쉼표 [0] 11" xfId="23295" hidden="1" xr:uid="{1B1F7DCA-45E5-4F18-81EC-1C5B699C6D48}"/>
    <cellStyle name="쉼표 [0] 11" xfId="23293" hidden="1" xr:uid="{76D264D0-E707-4C8B-8ABB-D218A5324CEA}"/>
    <cellStyle name="쉼표 [0] 11" xfId="23289" hidden="1" xr:uid="{B28BBE05-E5B9-4B88-9D85-2A3A26220F2E}"/>
    <cellStyle name="쉼표 [0] 11" xfId="23287" hidden="1" xr:uid="{B0E81D2C-17AB-4D86-A023-04102C08615D}"/>
    <cellStyle name="쉼표 [0] 11" xfId="23288" hidden="1" xr:uid="{195ACAB6-3720-4B7C-86FE-0ED1BADA4110}"/>
    <cellStyle name="쉼표 [0] 11" xfId="23286" hidden="1" xr:uid="{3CC3B42C-FA3B-472E-B8BB-F5E2A898DAEC}"/>
    <cellStyle name="쉼표 [0] 11" xfId="23282" hidden="1" xr:uid="{C161613B-4E36-4233-A576-20A5D996865E}"/>
    <cellStyle name="쉼표 [0] 11" xfId="23280" hidden="1" xr:uid="{94690745-E803-461A-ACA8-C47E399AD9CB}"/>
    <cellStyle name="쉼표 [0] 11" xfId="23281" hidden="1" xr:uid="{6296946A-0BC6-4B19-A015-5F367DD4DC1E}"/>
    <cellStyle name="쉼표 [0] 11" xfId="23279" hidden="1" xr:uid="{BF89C354-8A4F-49E1-8C10-E6C8C201EFF2}"/>
    <cellStyle name="쉼표 [0] 11" xfId="23275" hidden="1" xr:uid="{E1A282DA-BE5D-46FC-8C5E-504A1205670F}"/>
    <cellStyle name="쉼표 [0] 11" xfId="23414" hidden="1" xr:uid="{B57C4582-1EE6-41B5-8994-8D85157BD55B}"/>
    <cellStyle name="쉼표 [0] 11" xfId="23415" hidden="1" xr:uid="{DD4FA538-DC53-4D05-AA30-F96524C89954}"/>
    <cellStyle name="쉼표 [0] 11" xfId="23411" hidden="1" xr:uid="{C586BEEC-104F-4186-AB19-F8E0C9CFB7DB}"/>
    <cellStyle name="쉼표 [0] 11" xfId="23362" hidden="1" xr:uid="{DA487A7E-F49E-4806-96B1-F42139E15404}"/>
    <cellStyle name="쉼표 [0] 11" xfId="23266" hidden="1" xr:uid="{3C6F9041-26AE-41A2-B71B-5C812CBE14EE}"/>
    <cellStyle name="쉼표 [0] 11" xfId="23267" hidden="1" xr:uid="{C074CF22-66AE-41C4-980E-64F79E3C4CED}"/>
    <cellStyle name="쉼표 [0] 11" xfId="23265" hidden="1" xr:uid="{D5FE48DF-4A63-45CE-B35A-6E08166C13E5}"/>
    <cellStyle name="쉼표 [0] 11" xfId="23261" hidden="1" xr:uid="{249DFC55-C5D9-4E86-B13B-C8CFA2DFE208}"/>
    <cellStyle name="쉼표 [0] 11" xfId="23259" hidden="1" xr:uid="{5F3BF5C2-1470-4084-8954-88C6360377A1}"/>
    <cellStyle name="쉼표 [0] 11" xfId="23260" hidden="1" xr:uid="{F57FF5D8-CDF3-414F-80E7-54D34A370979}"/>
    <cellStyle name="쉼표 [0] 11" xfId="23258" hidden="1" xr:uid="{48AF6500-E64C-4235-A662-5E724D8C9E87}"/>
    <cellStyle name="쉼표 [0] 11" xfId="23254" hidden="1" xr:uid="{13423228-36B7-4790-94DB-C2BC584D5045}"/>
    <cellStyle name="쉼표 [0] 11" xfId="23252" hidden="1" xr:uid="{C7CABCD7-2248-454C-99F5-4F2B56B8FE79}"/>
    <cellStyle name="쉼표 [0] 11" xfId="23253" hidden="1" xr:uid="{92E5533B-2222-4652-8C84-6C0991C64727}"/>
    <cellStyle name="쉼표 [0] 11" xfId="23251" hidden="1" xr:uid="{04D618E8-90F7-4EA1-9A9A-035120F6639A}"/>
    <cellStyle name="쉼표 [0] 11" xfId="23247" hidden="1" xr:uid="{3A5AEE30-ED4F-443D-AD1E-84EC1894301E}"/>
    <cellStyle name="쉼표 [0] 11" xfId="23245" hidden="1" xr:uid="{DA347717-2A33-4EF3-B948-B3DDE985AD56}"/>
    <cellStyle name="쉼표 [0] 11" xfId="23246" hidden="1" xr:uid="{573892D6-0FDD-4A2E-BB44-A270E7F29820}"/>
    <cellStyle name="쉼표 [0] 11" xfId="23244" hidden="1" xr:uid="{112F0B5C-7CEC-47ED-B02D-15748E722223}"/>
    <cellStyle name="쉼표 [0] 11" xfId="23240" hidden="1" xr:uid="{A35A1BC9-257B-429A-91CE-5695F832DA76}"/>
    <cellStyle name="쉼표 [0] 11" xfId="23238" hidden="1" xr:uid="{BD62F531-38E8-4A52-813D-4A5E03F7A000}"/>
    <cellStyle name="쉼표 [0] 11" xfId="23239" hidden="1" xr:uid="{618697C8-221E-43F4-AACA-298F6E6EF586}"/>
    <cellStyle name="쉼표 [0] 11" xfId="23237" hidden="1" xr:uid="{7098DEB7-169A-4723-B98B-ABDE0B27BF64}"/>
    <cellStyle name="쉼표 [0] 11" xfId="23233" hidden="1" xr:uid="{C80ABC07-EFD5-4E4A-84B5-47C2D1848E12}"/>
    <cellStyle name="쉼표 [0] 11" xfId="23228" hidden="1" xr:uid="{E5F16BB7-797D-415E-91C7-C1924706E494}"/>
    <cellStyle name="쉼표 [0] 11" xfId="23229" hidden="1" xr:uid="{906FCD00-6232-46B8-A0FB-6F0D5B84750A}"/>
    <cellStyle name="쉼표 [0] 11" xfId="23227" hidden="1" xr:uid="{B0C6F77F-2828-446A-8629-A78136543B4C}"/>
    <cellStyle name="쉼표 [0] 11" xfId="23223" hidden="1" xr:uid="{2A45C388-F493-4810-9C42-82C54DE3CE3B}"/>
    <cellStyle name="쉼표 [0] 11" xfId="23221" hidden="1" xr:uid="{48474EB5-44DD-4CFF-B452-0DC2AE1C04FE}"/>
    <cellStyle name="쉼표 [0] 11" xfId="23222" hidden="1" xr:uid="{366B5F1B-2902-4EF8-9DD6-07F48774E1D9}"/>
    <cellStyle name="쉼표 [0] 11" xfId="23220" hidden="1" xr:uid="{C396E017-8DEF-4496-8721-7768CD66C446}"/>
    <cellStyle name="쉼표 [0] 11" xfId="23216" hidden="1" xr:uid="{994E7CDE-A104-4CC2-B74D-BDC30D785924}"/>
    <cellStyle name="쉼표 [0] 11" xfId="23214" hidden="1" xr:uid="{84824EAA-5074-4184-9C61-CD8E58939B43}"/>
    <cellStyle name="쉼표 [0] 11" xfId="23215" hidden="1" xr:uid="{BBBE788B-F3CD-409D-A48D-FED3271C5149}"/>
    <cellStyle name="쉼표 [0] 11" xfId="23213" hidden="1" xr:uid="{E51112C5-710A-44E0-B873-FA1341EA7DE6}"/>
    <cellStyle name="쉼표 [0] 11" xfId="23209" hidden="1" xr:uid="{88C0A8F2-2E7C-49B4-BE7E-AB3A0E9AEF85}"/>
    <cellStyle name="쉼표 [0] 11" xfId="23207" hidden="1" xr:uid="{8D6A999B-45AD-4FFF-8E46-EAD331EF8B3C}"/>
    <cellStyle name="쉼표 [0] 11" xfId="23208" hidden="1" xr:uid="{E7A63EE4-FB18-4718-A3D5-F807D40A2C75}"/>
    <cellStyle name="쉼표 [0] 11" xfId="23206" hidden="1" xr:uid="{0C6EBDB0-23DA-4344-9DD3-227942EBAE82}"/>
    <cellStyle name="쉼표 [0] 11" xfId="23202" hidden="1" xr:uid="{A1FF6606-C81C-443E-8D7E-25BF846BF0F7}"/>
    <cellStyle name="쉼표 [0] 11" xfId="23200" hidden="1" xr:uid="{0581CA42-2536-44D3-881E-6042965EE6C0}"/>
    <cellStyle name="쉼표 [0] 11" xfId="23201" hidden="1" xr:uid="{4700F4A0-B4F2-4E40-9EDB-F43609C4F3D2}"/>
    <cellStyle name="쉼표 [0] 11" xfId="23199" hidden="1" xr:uid="{D5C92D56-9265-4CCF-A627-10B47BDE88F7}"/>
    <cellStyle name="쉼표 [0] 11" xfId="23195" hidden="1" xr:uid="{378292AB-60E4-43ED-946C-565C5C9F7558}"/>
    <cellStyle name="쉼표 [0] 11" xfId="23350" hidden="1" xr:uid="{C649FEDE-9E13-41A1-A186-9072EA2338C2}"/>
    <cellStyle name="쉼표 [0] 11" xfId="23410" hidden="1" xr:uid="{73180669-8733-4152-9896-F25FEE500DC4}"/>
    <cellStyle name="쉼표 [0] 11" xfId="23426" hidden="1" xr:uid="{02BAEAB5-9FF0-45FA-9F00-9614BDF67192}"/>
    <cellStyle name="쉼표 [0] 11" xfId="23418" hidden="1" xr:uid="{E8DF2786-92A0-4390-B42F-BCC67CD77975}"/>
    <cellStyle name="쉼표 [0] 11" xfId="23186" hidden="1" xr:uid="{43D228ED-158C-43C8-AB00-1DA3DA3BE3E3}"/>
    <cellStyle name="쉼표 [0] 11" xfId="23187" hidden="1" xr:uid="{93181507-A886-4208-9685-16964A2F2CA3}"/>
    <cellStyle name="쉼표 [0] 11" xfId="23185" hidden="1" xr:uid="{035447DD-F64F-4D05-8EDD-5A77E0402124}"/>
    <cellStyle name="쉼표 [0] 11" xfId="23181" hidden="1" xr:uid="{7FED8C9D-DC0A-44AE-A248-870778150749}"/>
    <cellStyle name="쉼표 [0] 11" xfId="23179" hidden="1" xr:uid="{5766C1C3-EF26-478B-98CA-29426412A34A}"/>
    <cellStyle name="쉼표 [0] 11" xfId="23180" hidden="1" xr:uid="{AEA78C93-5623-43E6-82DD-8929E6D1E6C9}"/>
    <cellStyle name="쉼표 [0] 11" xfId="23178" hidden="1" xr:uid="{77FEF8DB-44E8-40C4-AD4A-1DE395C58033}"/>
    <cellStyle name="쉼표 [0] 11" xfId="23174" hidden="1" xr:uid="{B7600EEF-FAF0-49D0-91C3-3244E8E578DB}"/>
    <cellStyle name="쉼표 [0] 11" xfId="23172" hidden="1" xr:uid="{97D06754-F9D9-43F8-A3DE-9260F3B40198}"/>
    <cellStyle name="쉼표 [0] 11" xfId="23173" hidden="1" xr:uid="{C4C0D2B4-44F5-4CDC-B1C6-4B0FBEEEC229}"/>
    <cellStyle name="쉼표 [0] 11" xfId="23171" hidden="1" xr:uid="{29F1DC4A-753E-4E15-A5B5-BA887F107544}"/>
    <cellStyle name="쉼표 [0] 11" xfId="23167" hidden="1" xr:uid="{49CF87C9-83AD-4F6B-BCA2-FB89268016B4}"/>
    <cellStyle name="쉼표 [0] 11" xfId="23165" hidden="1" xr:uid="{D8E89F7D-A1DF-4E60-8D99-3CA4AE02FF9B}"/>
    <cellStyle name="쉼표 [0] 11" xfId="23166" hidden="1" xr:uid="{9B360292-C758-4429-8B6B-C2A6F1F8530C}"/>
    <cellStyle name="쉼표 [0] 11" xfId="23164" hidden="1" xr:uid="{D38356CF-3CF4-45F4-948C-AECA71885E4C}"/>
    <cellStyle name="쉼표 [0] 11" xfId="23160" hidden="1" xr:uid="{E34DBB47-00C4-40F0-AC3B-D8CD809F096D}"/>
    <cellStyle name="쉼표 [0] 11" xfId="23158" hidden="1" xr:uid="{2BF9181C-E9E5-46CB-9DD0-121CB46BDE40}"/>
    <cellStyle name="쉼표 [0] 11" xfId="23159" hidden="1" xr:uid="{39F4A1AA-859D-495E-914C-CF1A9973DD45}"/>
    <cellStyle name="쉼표 [0] 11" xfId="23157" hidden="1" xr:uid="{4BC71AA2-3D2A-46C9-B32D-23D406A97437}"/>
    <cellStyle name="쉼표 [0] 11" xfId="23153" hidden="1" xr:uid="{A52A508E-0670-4A97-B324-D78AA6A6693C}"/>
    <cellStyle name="쉼표 [0] 11" xfId="23148" hidden="1" xr:uid="{D5A3994F-4401-4E90-A889-B0F0EE45B9F5}"/>
    <cellStyle name="쉼표 [0] 11" xfId="23149" hidden="1" xr:uid="{D611ABAF-6865-41F0-9B7F-6D50C44C93BF}"/>
    <cellStyle name="쉼표 [0] 11" xfId="23147" hidden="1" xr:uid="{C6EDF6F1-83CC-4F22-9691-B824A4060B8B}"/>
    <cellStyle name="쉼표 [0] 11" xfId="23143" hidden="1" xr:uid="{D1D0A11D-237F-4E19-AF50-0B652A186D38}"/>
    <cellStyle name="쉼표 [0] 11" xfId="23141" hidden="1" xr:uid="{82BB6CB3-9F18-4091-92D6-1AAFF8E4DE57}"/>
    <cellStyle name="쉼표 [0] 11" xfId="23142" hidden="1" xr:uid="{CB532889-9385-4C38-A5DC-E2746AC42A4B}"/>
    <cellStyle name="쉼표 [0] 11" xfId="23140" hidden="1" xr:uid="{C60C685F-B331-442F-86AB-D9CE523C9EA2}"/>
    <cellStyle name="쉼표 [0] 11" xfId="23136" hidden="1" xr:uid="{BEA28246-9F5F-46D2-B677-C960C29FA3D2}"/>
    <cellStyle name="쉼표 [0] 11" xfId="23134" hidden="1" xr:uid="{2505E046-B9F7-46A8-95E5-247290B445EE}"/>
    <cellStyle name="쉼표 [0] 11" xfId="23135" hidden="1" xr:uid="{F18FDACB-D053-4C49-9BF4-0D846B8A9734}"/>
    <cellStyle name="쉼표 [0] 11" xfId="23133" hidden="1" xr:uid="{56ACE11A-A42C-4A8F-91FB-6FAF405E3A25}"/>
    <cellStyle name="쉼표 [0] 11" xfId="23129" hidden="1" xr:uid="{86E7C8F3-0FC6-47EE-912D-55445EA23593}"/>
    <cellStyle name="쉼표 [0] 11" xfId="23127" hidden="1" xr:uid="{1C25825B-1081-4F59-BF69-F1278D0BA87F}"/>
    <cellStyle name="쉼표 [0] 11" xfId="23128" hidden="1" xr:uid="{7C3F8CE2-1DB8-41D3-83E3-C460BF25C546}"/>
    <cellStyle name="쉼표 [0] 11" xfId="23126" hidden="1" xr:uid="{B0D7DC7A-BCBA-4646-93B7-F8249D0B1FF6}"/>
    <cellStyle name="쉼표 [0] 11" xfId="23122" hidden="1" xr:uid="{8C3A337D-5885-450E-94D6-FDAE4C474DE6}"/>
    <cellStyle name="쉼표 [0] 11" xfId="23120" hidden="1" xr:uid="{231B8AC2-5FCC-405A-B6FA-EFC9EFDAC1B0}"/>
    <cellStyle name="쉼표 [0] 11" xfId="23121" hidden="1" xr:uid="{F7D046C4-08ED-424A-81AB-181E910B36FC}"/>
    <cellStyle name="쉼표 [0] 11" xfId="23119" hidden="1" xr:uid="{00834214-A31C-4A66-80E9-CF7FFA7DB75F}"/>
    <cellStyle name="쉼표 [0] 11" xfId="23115" hidden="1" xr:uid="{5B905C47-A297-43EF-A4C5-99481F3CE7AF}"/>
    <cellStyle name="쉼표 [0] 11" xfId="23383" hidden="1" xr:uid="{4760CA3A-B159-4A89-B0BF-7AE9E8D4F63B}"/>
    <cellStyle name="쉼표 [0] 11" xfId="23413" hidden="1" xr:uid="{ECBBEB37-4610-4C7B-8849-01D31BB98461}"/>
    <cellStyle name="쉼표 [0] 11" xfId="23428" hidden="1" xr:uid="{A13FA53E-1DB4-4592-A983-B12FB0689162}"/>
    <cellStyle name="쉼표 [0] 11" xfId="23430" hidden="1" xr:uid="{A932E605-2D21-423D-B63E-E236ACB12DC4}"/>
    <cellStyle name="쉼표 [0] 11" xfId="23102" hidden="1" xr:uid="{F2DFB431-81C5-4EDA-8EC9-FE71FF25D16C}"/>
    <cellStyle name="쉼표 [0] 11" xfId="23103" hidden="1" xr:uid="{A542F23B-195C-48B4-AEE1-F0A16759972D}"/>
    <cellStyle name="쉼표 [0] 11" xfId="23101" hidden="1" xr:uid="{AFA64405-5237-4EF1-BA7B-887E7B16B265}"/>
    <cellStyle name="쉼표 [0] 11" xfId="23097" hidden="1" xr:uid="{16C6E744-0048-4696-B0AE-1BF1A357945A}"/>
    <cellStyle name="쉼표 [0] 11" xfId="23095" hidden="1" xr:uid="{DA0DA873-2DEC-4054-BB71-01CD6AA5F379}"/>
    <cellStyle name="쉼표 [0] 11" xfId="23096" hidden="1" xr:uid="{0B7091C2-4814-4A2F-8277-A60716A07A5B}"/>
    <cellStyle name="쉼표 [0] 11" xfId="23094" hidden="1" xr:uid="{A7EED213-E91D-4D22-A05B-BE3209E26E7F}"/>
    <cellStyle name="쉼표 [0] 11" xfId="23090" hidden="1" xr:uid="{6453010C-9C2D-45C0-B1B1-6B7AB31FCC6A}"/>
    <cellStyle name="쉼표 [0] 11" xfId="23088" hidden="1" xr:uid="{C4429D38-612F-45D6-9F84-332D44BF3311}"/>
    <cellStyle name="쉼표 [0] 11" xfId="23089" hidden="1" xr:uid="{8C65D1E3-C049-44E7-BEB9-88A9AE48C178}"/>
    <cellStyle name="쉼표 [0] 11" xfId="23087" hidden="1" xr:uid="{E7620D0B-3A3C-4944-BF0B-0E712C5086E9}"/>
    <cellStyle name="쉼표 [0] 11" xfId="23083" hidden="1" xr:uid="{F3A1EE41-3367-4B5D-ABBD-15C8D1FF4C22}"/>
    <cellStyle name="쉼표 [0] 11" xfId="23081" hidden="1" xr:uid="{803FC168-7559-4A8C-A85C-E069D136EDBD}"/>
    <cellStyle name="쉼표 [0] 11" xfId="23082" hidden="1" xr:uid="{74CB8D4C-9422-4FA3-A402-99DDB2D4B7CC}"/>
    <cellStyle name="쉼표 [0] 11" xfId="23080" hidden="1" xr:uid="{F59AFC61-0D8E-4B44-862B-0DCBD6990988}"/>
    <cellStyle name="쉼표 [0] 11" xfId="23076" hidden="1" xr:uid="{377BA102-1795-4885-9382-D4130CBE642C}"/>
    <cellStyle name="쉼표 [0] 11" xfId="23075" hidden="1" xr:uid="{11A320F9-5225-48FB-8D30-C4C4F2B7997A}"/>
    <cellStyle name="쉼표 [0] 11" xfId="23441" hidden="1" xr:uid="{7F682EC2-B3B7-4A56-88D4-20E778B1D9B1}"/>
    <cellStyle name="쉼표 [0] 11" xfId="23074" hidden="1" xr:uid="{6E6B91FB-A187-4BE9-BB4F-709E164E86A4}"/>
    <cellStyle name="쉼표 [0] 11" xfId="22336" hidden="1" xr:uid="{845997ED-AB0C-4E4D-979C-4D7A27FCB6B3}"/>
    <cellStyle name="쉼표 [0] 11" xfId="23065" hidden="1" xr:uid="{4F0B2E36-6014-4382-8CC1-65963C2E708C}"/>
    <cellStyle name="쉼표 [0] 11" xfId="23066" hidden="1" xr:uid="{F6F3C5F5-E391-4228-B26F-DE3C888A3CB8}"/>
    <cellStyle name="쉼표 [0] 11" xfId="23064" hidden="1" xr:uid="{BF8158E9-2918-43E0-A902-F567EAD3E0B1}"/>
    <cellStyle name="쉼표 [0] 11" xfId="23060" hidden="1" xr:uid="{7AE242F6-FDA7-4C1D-8E46-16BA69C88B51}"/>
    <cellStyle name="쉼표 [0] 11" xfId="23058" hidden="1" xr:uid="{37D2951F-0CF8-4894-AF52-81B1E3333328}"/>
    <cellStyle name="쉼표 [0] 11" xfId="23059" hidden="1" xr:uid="{37844DC8-0EF7-4797-830D-D961DB836E15}"/>
    <cellStyle name="쉼표 [0] 11" xfId="23057" hidden="1" xr:uid="{D1BC1B79-2230-415F-B411-6E312310ABB1}"/>
    <cellStyle name="쉼표 [0] 11" xfId="23053" hidden="1" xr:uid="{3308331C-A89A-4974-B2AE-55AF79292155}"/>
    <cellStyle name="쉼표 [0] 11" xfId="23051" hidden="1" xr:uid="{BA8189E8-3A2F-474A-8C10-079EDC48D45F}"/>
    <cellStyle name="쉼표 [0] 11" xfId="23052" hidden="1" xr:uid="{B2BB8395-F962-46FA-BB70-D4EEAF4C5317}"/>
    <cellStyle name="쉼표 [0] 11" xfId="23050" hidden="1" xr:uid="{8A70587E-146C-4EE8-9254-A98A02423AB7}"/>
    <cellStyle name="쉼표 [0] 11" xfId="23047" hidden="1" xr:uid="{A488A7CC-810B-4944-A810-67B607F85D06}"/>
    <cellStyle name="쉼표 [0] 11" xfId="23045" hidden="1" xr:uid="{983FF803-ACD1-4476-A761-33493675A750}"/>
    <cellStyle name="쉼표 [0] 11" xfId="23046" hidden="1" xr:uid="{CE8E54DE-D986-4D82-9AB6-7E34A852A108}"/>
    <cellStyle name="쉼표 [0] 11" xfId="23044" hidden="1" xr:uid="{286CFCBE-9407-4640-A683-EF0FFE04DFF5}"/>
    <cellStyle name="쉼표 [0] 11" xfId="23040" hidden="1" xr:uid="{C74AF2DB-5BF1-4886-B958-8698B82AC46A}"/>
    <cellStyle name="쉼표 [0] 11" xfId="23038" hidden="1" xr:uid="{40CAACC5-EC28-4E85-B994-7DB8444AEF36}"/>
    <cellStyle name="쉼표 [0] 11" xfId="23039" hidden="1" xr:uid="{01E64050-CCB4-430E-8CC7-3C3299066C4A}"/>
    <cellStyle name="쉼표 [0] 11" xfId="23037" hidden="1" xr:uid="{900EAC74-13A6-4BF3-A1BB-4043B6529BC8}"/>
    <cellStyle name="쉼표 [0] 11" xfId="23033" hidden="1" xr:uid="{74B953FA-7B6F-444B-BFE9-7AB1C59C75B3}"/>
    <cellStyle name="쉼표 [0] 11" xfId="23022" hidden="1" xr:uid="{8BD184AB-1A32-4BFB-B5BA-CCAB3100A783}"/>
    <cellStyle name="쉼표 [0] 11" xfId="23023" hidden="1" xr:uid="{ECC5CBC7-0032-4F73-832A-DFC637FDFF6B}"/>
    <cellStyle name="쉼표 [0] 11" xfId="23021" hidden="1" xr:uid="{15BDDAF3-60DB-495E-A3A0-5DCA21A1A433}"/>
    <cellStyle name="쉼표 [0] 11" xfId="23017" hidden="1" xr:uid="{BB9DE35B-3700-4972-B39E-CC6BDE3663C6}"/>
    <cellStyle name="쉼표 [0] 11" xfId="23015" hidden="1" xr:uid="{C3785A41-4C06-4607-9D9E-1F5ADBE7BC08}"/>
    <cellStyle name="쉼표 [0] 11" xfId="23016" hidden="1" xr:uid="{D59B0780-5648-49E8-B91A-D50340EA38B0}"/>
    <cellStyle name="쉼표 [0] 11" xfId="23014" hidden="1" xr:uid="{4970D0A5-6089-428F-A82A-8CEBC21BD698}"/>
    <cellStyle name="쉼표 [0] 11" xfId="23010" hidden="1" xr:uid="{75DAB598-3F26-45DD-8807-2C008877A507}"/>
    <cellStyle name="쉼표 [0] 11" xfId="23008" hidden="1" xr:uid="{129E97BC-5D38-442F-830B-9693A66065F3}"/>
    <cellStyle name="쉼표 [0] 11" xfId="23009" hidden="1" xr:uid="{B0E91B38-8430-48A4-A7D2-B21DC86CA468}"/>
    <cellStyle name="쉼표 [0] 11" xfId="23007" hidden="1" xr:uid="{C1B8C816-AB57-4EEA-BEDA-54EB7C9C6CEA}"/>
    <cellStyle name="쉼표 [0] 11" xfId="23003" hidden="1" xr:uid="{5C428D4E-B1A8-4471-BEE1-A37C979CD5F8}"/>
    <cellStyle name="쉼표 [0] 11" xfId="23002" hidden="1" xr:uid="{B6C6B28B-E208-4B9E-A738-099CCE55DAEE}"/>
    <cellStyle name="쉼표 [0] 11" xfId="23760" hidden="1" xr:uid="{39A29C0E-98C6-4952-B332-4A49E0E7BAA4}"/>
    <cellStyle name="쉼표 [0] 11" xfId="23001" hidden="1" xr:uid="{03347CD2-2C85-43F3-B512-1CC3AFC65A34}"/>
    <cellStyle name="쉼표 [0] 11" xfId="22997" hidden="1" xr:uid="{9ACB560C-D05E-41F6-84D3-396F9A22847A}"/>
    <cellStyle name="쉼표 [0] 11" xfId="22995" hidden="1" xr:uid="{9176597D-D5FC-403E-BA43-947595FFEF59}"/>
    <cellStyle name="쉼표 [0] 11" xfId="22996" hidden="1" xr:uid="{AC1A6736-F56F-40B0-9957-A2937D3D8CDB}"/>
    <cellStyle name="쉼표 [0] 11" xfId="22994" hidden="1" xr:uid="{B7C25304-9CC2-4121-8A3D-9A1054281B3A}"/>
    <cellStyle name="쉼표 [0] 11" xfId="22990" hidden="1" xr:uid="{D55640A9-7CD0-409F-BFC4-736A1C9EBFF1}"/>
    <cellStyle name="쉼표 [0] 11" xfId="22987" hidden="1" xr:uid="{242EDDBE-BC89-4E9E-B182-F4D1C7CDB7B0}"/>
    <cellStyle name="쉼표 [0] 11" xfId="22988" hidden="1" xr:uid="{F94FFF74-04EB-4566-8D1A-8EF030BE9B6D}"/>
    <cellStyle name="쉼표 [0] 11" xfId="22986" hidden="1" xr:uid="{034C27B9-DEC0-4502-8519-03D9E9640050}"/>
    <cellStyle name="쉼표 [0] 11" xfId="23761" hidden="1" xr:uid="{14ECD3F5-9CD9-482E-9ABC-E4A9D9F2BAA4}"/>
    <cellStyle name="쉼표 [0] 11" xfId="15931" hidden="1" xr:uid="{CBDF6A21-5841-4A02-962C-662E86FD10F0}"/>
    <cellStyle name="쉼표 [0] 11" xfId="22977" hidden="1" xr:uid="{6B26A582-996C-4D95-8A3E-FFAF58EDC04E}"/>
    <cellStyle name="쉼표 [0] 11" xfId="19728" hidden="1" xr:uid="{F8B12B5F-1E60-4F5D-AC65-A1F43CA3ED98}"/>
    <cellStyle name="쉼표 [0] 11" xfId="22976" hidden="1" xr:uid="{3C532F7B-6818-4B5F-BDDA-800C3BDC30B4}"/>
    <cellStyle name="쉼표 [0] 11" xfId="22974" hidden="1" xr:uid="{428C8452-1D7E-43F1-AB8B-4CDDCC7117BF}"/>
    <cellStyle name="쉼표 [0] 11" xfId="22975" hidden="1" xr:uid="{601AE417-1D0F-462C-821B-9EEBF713E558}"/>
    <cellStyle name="쉼표 [0] 11" xfId="22973" hidden="1" xr:uid="{389179C4-628D-47E4-8634-794F64D8DDD4}"/>
    <cellStyle name="쉼표 [0] 11" xfId="22969" hidden="1" xr:uid="{F4E92EB8-2D38-4A1A-933E-695057856BDA}"/>
    <cellStyle name="쉼표 [0] 11" xfId="22967" hidden="1" xr:uid="{B1377E71-465D-41B9-A019-C1AB4F02C862}"/>
    <cellStyle name="쉼표 [0] 11" xfId="22968" hidden="1" xr:uid="{37D30434-FB12-4270-B4B8-B88A0E47EB36}"/>
    <cellStyle name="쉼표 [0] 11" xfId="22966" hidden="1" xr:uid="{A5BCC2AC-7FEC-4F85-BD74-6299272220DB}"/>
    <cellStyle name="쉼표 [0] 11" xfId="22963" hidden="1" xr:uid="{BF7E4274-E156-4DE2-9BE7-AE4D5FB8E120}"/>
    <cellStyle name="쉼표 [0] 11" xfId="22961" hidden="1" xr:uid="{50605ACF-0136-4F81-9A07-364190568CD6}"/>
    <cellStyle name="쉼표 [0] 11" xfId="22962" hidden="1" xr:uid="{6FA0B7A3-3288-409B-AA2C-6711720056F0}"/>
    <cellStyle name="쉼표 [0] 11" xfId="22960" hidden="1" xr:uid="{342DC625-2FF2-47C5-8951-79B1B96BFC19}"/>
    <cellStyle name="쉼표 [0] 11" xfId="22956" hidden="1" xr:uid="{A42A7CC6-01B2-4BE2-AB6B-D33BCAAD270E}"/>
    <cellStyle name="쉼표 [0] 11" xfId="22954" hidden="1" xr:uid="{15BEFE57-A64F-4FF6-8D15-B0EFE05350D1}"/>
    <cellStyle name="쉼표 [0] 11" xfId="22955" hidden="1" xr:uid="{9A5617CB-73B0-45D2-92E5-BDC2D4858F03}"/>
    <cellStyle name="쉼표 [0] 11" xfId="22953" hidden="1" xr:uid="{8E629F0A-7448-4E63-97FC-F252C791979B}"/>
    <cellStyle name="쉼표 [0] 11" xfId="22949" hidden="1" xr:uid="{6577ABDD-657B-4C8D-8942-69CBC6524095}"/>
    <cellStyle name="쉼표 [0] 11" xfId="22944" hidden="1" xr:uid="{39ED249D-6E06-413B-854E-75B51F049686}"/>
    <cellStyle name="쉼표 [0] 11" xfId="22945" hidden="1" xr:uid="{B4D63848-FB6A-4258-A8A6-C6FDBAF4A924}"/>
    <cellStyle name="쉼표 [0] 11" xfId="22943" hidden="1" xr:uid="{E408BD56-FD00-4706-9E6C-E55E0E5A1522}"/>
    <cellStyle name="쉼표 [0] 11" xfId="22939" hidden="1" xr:uid="{805B862D-D0C9-4730-AF72-ACC15EF6C335}"/>
    <cellStyle name="쉼표 [0] 11" xfId="22937" hidden="1" xr:uid="{B0124315-C715-44B9-A5FF-C58CE2FFC973}"/>
    <cellStyle name="쉼표 [0] 11" xfId="22938" hidden="1" xr:uid="{D7155F37-0B6E-4C25-A7AB-1803A7F77190}"/>
    <cellStyle name="쉼표 [0] 11" xfId="22936" hidden="1" xr:uid="{743F99E2-3F3C-48E1-AE83-FD5DB8733DC2}"/>
    <cellStyle name="쉼표 [0] 11" xfId="22932" hidden="1" xr:uid="{EB4089BD-9F90-4945-AAA4-E9A6E5D97DC8}"/>
    <cellStyle name="쉼표 [0] 11" xfId="22930" hidden="1" xr:uid="{82CB38D6-01F3-43F5-83BF-196A97C5E97C}"/>
    <cellStyle name="쉼표 [0] 11" xfId="22931" hidden="1" xr:uid="{FEA0665D-77E4-4F5B-AA1C-7884E8543D37}"/>
    <cellStyle name="쉼표 [0] 11" xfId="19798" hidden="1" xr:uid="{CCDBCD75-DBED-44CE-A57A-6B634E928790}"/>
    <cellStyle name="쉼표 [0] 11" xfId="22926" hidden="1" xr:uid="{4D4B9BF4-C72F-42C3-9C30-5A492624F204}"/>
    <cellStyle name="쉼표 [0] 11" xfId="22924" hidden="1" xr:uid="{54F4C278-9DD9-478D-A353-6E4CDB54268A}"/>
    <cellStyle name="쉼표 [0] 11" xfId="22925" hidden="1" xr:uid="{D85F9F92-72E6-41A6-A17E-A5EDC0896CB8}"/>
    <cellStyle name="쉼표 [0] 11" xfId="22923" hidden="1" xr:uid="{6EBD0EFA-4DD2-4D93-994C-16E4BAFD4AC1}"/>
    <cellStyle name="쉼표 [0] 11" xfId="22919" hidden="1" xr:uid="{78B68923-B7E0-47B1-B015-9354B197388E}"/>
    <cellStyle name="쉼표 [0] 11" xfId="22918" hidden="1" xr:uid="{FB851AC3-F4CF-4F3C-8C3A-077532B96816}"/>
    <cellStyle name="쉼표 [0] 11" xfId="19799" hidden="1" xr:uid="{9DBEB727-E4AA-4E08-A97F-CF148B1096DF}"/>
    <cellStyle name="쉼표 [0] 11" xfId="22917" hidden="1" xr:uid="{F60BF677-F540-4AC9-AEEC-8E6641BAB0A4}"/>
    <cellStyle name="쉼표 [0] 11" xfId="22913" hidden="1" xr:uid="{5C410250-6BEB-4A28-B969-114363B751D4}"/>
    <cellStyle name="쉼표 [0] 11" xfId="23026" hidden="1" xr:uid="{4705720D-461C-43FB-8459-EA6528DAB3F3}"/>
    <cellStyle name="쉼표 [0] 11" xfId="23027" hidden="1" xr:uid="{9124F813-AC12-400D-8B31-D8E38B36F7C9}"/>
    <cellStyle name="쉼표 [0] 11" xfId="23025" hidden="1" xr:uid="{92F2CA19-0434-4025-A9EE-9BE1B0768DF7}"/>
    <cellStyle name="쉼표 [0] 11" xfId="22989" hidden="1" xr:uid="{CE85B003-61E1-4891-BD9C-0708274F3EA8}"/>
    <cellStyle name="쉼표 [0] 11" xfId="22908" hidden="1" xr:uid="{B58BF92F-4E1C-4336-8FCC-58183A638709}"/>
    <cellStyle name="쉼표 [0] 11" xfId="22909" hidden="1" xr:uid="{5071D541-E6A0-4924-9327-3FBA87C72870}"/>
    <cellStyle name="쉼표 [0] 11" xfId="22907" hidden="1" xr:uid="{2BF217BF-53C2-4A28-A822-2513E1204AB3}"/>
    <cellStyle name="쉼표 [0] 11" xfId="22903" hidden="1" xr:uid="{8AC22C11-75F2-45EE-8024-E179FA97BCA2}"/>
    <cellStyle name="쉼표 [0] 11" xfId="22901" hidden="1" xr:uid="{C9257F1C-F4EA-4F6D-A5CF-72356F052D81}"/>
    <cellStyle name="쉼표 [0] 11" xfId="22902" hidden="1" xr:uid="{F96C4907-FB94-48ED-9B5C-0A15FD508028}"/>
    <cellStyle name="쉼표 [0] 11" xfId="22900" hidden="1" xr:uid="{05A4E728-BBAD-4BEB-8808-E3C1269BB098}"/>
    <cellStyle name="쉼표 [0] 11" xfId="22896" hidden="1" xr:uid="{6A7E2A0C-5982-4706-997C-20041661517D}"/>
    <cellStyle name="쉼표 [0] 11" xfId="19801" hidden="1" xr:uid="{8D7637D3-2AE9-4406-B9A0-81F672A8D627}"/>
    <cellStyle name="쉼표 [0] 11" xfId="19800" hidden="1" xr:uid="{AA5D8194-64A1-4566-9B92-763AC89D9183}"/>
    <cellStyle name="쉼표 [0] 11" xfId="22895" hidden="1" xr:uid="{A1B2EB79-1D94-44BA-8DCD-F305DA6640CD}"/>
    <cellStyle name="쉼표 [0] 11" xfId="22891" hidden="1" xr:uid="{422E5CC3-8EF8-470C-B901-7A04FDB93532}"/>
    <cellStyle name="쉼표 [0] 11" xfId="22889" hidden="1" xr:uid="{F6589720-AAF5-46B7-A9F1-1EB049FB0919}"/>
    <cellStyle name="쉼표 [0] 11" xfId="22890" hidden="1" xr:uid="{FE63372C-5F64-4981-8034-8E3734DDCA15}"/>
    <cellStyle name="쉼표 [0] 11" xfId="22888" hidden="1" xr:uid="{89A8C477-BEFD-4990-A313-310DBCE2A229}"/>
    <cellStyle name="쉼표 [0] 11" xfId="19795" hidden="1" xr:uid="{1747F249-9C9D-46CD-B84D-40571EC710AA}"/>
    <cellStyle name="쉼표 [0] 11" xfId="22883" hidden="1" xr:uid="{B4F99DB7-9CCF-4781-9C3E-C33F849639D7}"/>
    <cellStyle name="쉼표 [0] 11" xfId="22884" hidden="1" xr:uid="{F22CFC46-09E8-4C3D-ABF3-61F758E4DD2A}"/>
    <cellStyle name="쉼표 [0] 11" xfId="22882" hidden="1" xr:uid="{B816642B-2951-418E-8E90-A3B5DEA575E5}"/>
    <cellStyle name="쉼표 [0] 11" xfId="22878" hidden="1" xr:uid="{1875F590-3115-494B-816B-564896458BAF}"/>
    <cellStyle name="쉼표 [0] 11" xfId="22873" hidden="1" xr:uid="{D7158699-A0F0-4107-9724-93913888977A}"/>
    <cellStyle name="쉼표 [0] 11" xfId="22874" hidden="1" xr:uid="{7A7B97EB-59C5-46FC-BA90-A0A5AF546839}"/>
    <cellStyle name="쉼표 [0] 11" xfId="22872" hidden="1" xr:uid="{279E9229-3FF0-49C7-B343-E7708A0A0728}"/>
    <cellStyle name="쉼표 [0] 11" xfId="22868" hidden="1" xr:uid="{0FF4E37A-C6DB-4E38-A20A-34BB31217D03}"/>
    <cellStyle name="쉼표 [0] 11" xfId="22866" hidden="1" xr:uid="{AA1CA4B4-D8D3-4E2D-9867-B3EE7D611DDC}"/>
    <cellStyle name="쉼표 [0] 11" xfId="22867" hidden="1" xr:uid="{4D751CFC-0B71-4D6A-A5C1-A96754CFA637}"/>
    <cellStyle name="쉼표 [0] 11" xfId="19792" hidden="1" xr:uid="{004EED8A-944B-4061-8948-D324B6A024F0}"/>
    <cellStyle name="쉼표 [0] 11" xfId="22862" hidden="1" xr:uid="{7B7567A1-25EF-4DCA-AF21-EF60CCE62A7A}"/>
    <cellStyle name="쉼표 [0] 11" xfId="22860" hidden="1" xr:uid="{1B01DF5E-EBF5-43F7-99E0-EFF7B4E8CE5F}"/>
    <cellStyle name="쉼표 [0] 11" xfId="22861" hidden="1" xr:uid="{FB7B6EAE-9E4B-4CB6-9DA2-0F98A95942F4}"/>
    <cellStyle name="쉼표 [0] 11" xfId="22859" hidden="1" xr:uid="{8A301C13-031D-4700-96FB-F04784647362}"/>
    <cellStyle name="쉼표 [0] 11" xfId="22855" hidden="1" xr:uid="{3C4D9F9C-AFB5-4C96-8F09-673F1B7F8AB0}"/>
    <cellStyle name="쉼표 [0] 11" xfId="22853" hidden="1" xr:uid="{E479CDF6-43A9-4DCC-B62C-3FF69F6223D1}"/>
    <cellStyle name="쉼표 [0] 11" xfId="22854" hidden="1" xr:uid="{79F70BE5-3073-4E7E-9F65-16F037E72B10}"/>
    <cellStyle name="쉼표 [0] 11" xfId="22852" hidden="1" xr:uid="{276B19A3-1378-425E-839D-76ADCD57AF3E}"/>
    <cellStyle name="쉼표 [0] 11" xfId="22848" hidden="1" xr:uid="{9288C56B-6E9D-4E77-922A-B721BB80B6D1}"/>
    <cellStyle name="쉼표 [0] 11" xfId="22846" hidden="1" xr:uid="{94204A26-01C1-490C-803D-C721DDE16384}"/>
    <cellStyle name="쉼표 [0] 11" xfId="22847" hidden="1" xr:uid="{DE6C04DC-D463-4E1B-B2CE-3C6420579678}"/>
    <cellStyle name="쉼표 [0] 11" xfId="22845" hidden="1" xr:uid="{793A7CF3-6202-4869-A02C-8B8D656C988F}"/>
    <cellStyle name="쉼표 [0] 11" xfId="22842" hidden="1" xr:uid="{43006ABA-2499-44C5-8F85-789A4FE8A114}"/>
    <cellStyle name="쉼표 [0] 11" xfId="22979" hidden="1" xr:uid="{E06E75C9-BE1C-4EF9-9D2A-11BB9132BF52}"/>
    <cellStyle name="쉼표 [0] 11" xfId="23024" hidden="1" xr:uid="{BD31D57A-A435-48E9-A748-99D6E0684B92}"/>
    <cellStyle name="쉼표 [0] 11" xfId="23032" hidden="1" xr:uid="{A4A9A276-8F8B-4347-9E4A-4F6EA9F85A0D}"/>
    <cellStyle name="쉼표 [0] 11" xfId="23030" hidden="1" xr:uid="{092084C1-D8B5-49C2-9995-4B76F2A098AB}"/>
    <cellStyle name="쉼표 [0] 11" xfId="22837" hidden="1" xr:uid="{84752C98-4379-4F1F-A9AD-FD4A3F764F31}"/>
    <cellStyle name="쉼표 [0] 11" xfId="22838" hidden="1" xr:uid="{98F852C3-208D-4864-803D-41AC853A0588}"/>
    <cellStyle name="쉼표 [0] 11" xfId="19788" hidden="1" xr:uid="{59245D15-B550-43C2-9C9C-543F4AB72911}"/>
    <cellStyle name="쉼표 [0] 11" xfId="23758" hidden="1" xr:uid="{5B3344D9-A099-427D-908C-7592ED572469}"/>
    <cellStyle name="쉼표 [0] 11" xfId="22834" hidden="1" xr:uid="{F824F0A2-0CB3-4843-B108-59592F2B4989}"/>
    <cellStyle name="쉼표 [0] 11" xfId="22835" hidden="1" xr:uid="{D9F0F64A-7FCA-4348-8A39-EF6902910043}"/>
    <cellStyle name="쉼표 [0] 11" xfId="22833" hidden="1" xr:uid="{6C5C0748-0752-449E-A7CC-35D951CE9C94}"/>
    <cellStyle name="쉼표 [0] 11" xfId="22829" hidden="1" xr:uid="{D4A0FF44-5F62-4124-8C6D-8D8EE96C6C95}"/>
    <cellStyle name="쉼표 [0] 11" xfId="22827" hidden="1" xr:uid="{2261FFA3-A785-43C8-AD15-36AA0A72F05D}"/>
    <cellStyle name="쉼표 [0] 11" xfId="22828" hidden="1" xr:uid="{073142FA-0915-4550-B467-4307E01048E6}"/>
    <cellStyle name="쉼표 [0] 11" xfId="22826" hidden="1" xr:uid="{09FCA8CE-BFA3-4394-8D76-E464DAF3DDC4}"/>
    <cellStyle name="쉼표 [0] 11" xfId="22822" hidden="1" xr:uid="{4E68FC88-C5B7-4419-A514-A7215B340B8C}"/>
    <cellStyle name="쉼표 [0] 11" xfId="22820" hidden="1" xr:uid="{094E449F-33C8-44ED-A5B1-E5BD63CE218F}"/>
    <cellStyle name="쉼표 [0] 11" xfId="22821" hidden="1" xr:uid="{1497A5A7-F1F8-43BA-A30F-99A30BB0C124}"/>
    <cellStyle name="쉼표 [0] 11" xfId="22819" hidden="1" xr:uid="{0F09A042-E741-46CE-9279-3665F0278196}"/>
    <cellStyle name="쉼표 [0] 11" xfId="22815" hidden="1" xr:uid="{1B4A6D2E-4FBB-4FCB-89BF-4BB56A38CCFA}"/>
    <cellStyle name="쉼표 [0] 11" xfId="19796" hidden="1" xr:uid="{9C58E827-69CC-4825-8E27-2DE251950346}"/>
    <cellStyle name="쉼표 [0] 11" xfId="22814" hidden="1" xr:uid="{CADDB9B5-7303-44F6-A93B-E492A318969F}"/>
    <cellStyle name="쉼표 [0] 11" xfId="23763" hidden="1" xr:uid="{7CB4A8AC-B768-4861-A218-D17386C3230D}"/>
    <cellStyle name="쉼표 [0] 11" xfId="22811" hidden="1" xr:uid="{D9CA4B4C-E10C-446E-8F0E-217BC40A6AEE}"/>
    <cellStyle name="쉼표 [0] 11" xfId="22806" hidden="1" xr:uid="{09CE07AE-A0E3-415D-B9BC-55CB49BF9374}"/>
    <cellStyle name="쉼표 [0] 11" xfId="22807" hidden="1" xr:uid="{8798F8C9-48F8-49AB-B98F-C3FCC861D2FE}"/>
    <cellStyle name="쉼표 [0] 11" xfId="22805" hidden="1" xr:uid="{338CD5A4-8F26-4717-86F6-555E57B80183}"/>
    <cellStyle name="쉼표 [0] 11" xfId="22801" hidden="1" xr:uid="{2A183FAC-84A1-4EB0-832B-A2946BDBD3E4}"/>
    <cellStyle name="쉼표 [0] 11" xfId="22799" hidden="1" xr:uid="{8E60B3D7-1DB1-4A04-8108-CFC9083B8150}"/>
    <cellStyle name="쉼표 [0] 11" xfId="22800" hidden="1" xr:uid="{5278A8EA-C544-43C3-912B-CF9962E9AB52}"/>
    <cellStyle name="쉼표 [0] 11" xfId="22798" hidden="1" xr:uid="{94E86E2D-6C9E-4871-942A-F3245A6BF1BA}"/>
    <cellStyle name="쉼표 [0] 11" xfId="19789" hidden="1" xr:uid="{66FA5FD5-9911-4629-BDF6-D442706D93D8}"/>
    <cellStyle name="쉼표 [0] 11" xfId="22793" hidden="1" xr:uid="{414D2348-3884-4E7E-9374-822FDEAC9BFB}"/>
    <cellStyle name="쉼표 [0] 11" xfId="22794" hidden="1" xr:uid="{89E560D2-56C3-4A77-B687-430FFCD23A16}"/>
    <cellStyle name="쉼표 [0] 11" xfId="22792" hidden="1" xr:uid="{9265A623-EF58-421F-B440-6951E84DA87A}"/>
    <cellStyle name="쉼표 [0] 11" xfId="22788" hidden="1" xr:uid="{31114952-F709-446F-BC35-10F300E9C7A4}"/>
    <cellStyle name="쉼표 [0] 11" xfId="22786" hidden="1" xr:uid="{2FBEB4E2-9CA0-4CB3-826C-40F552FBC653}"/>
    <cellStyle name="쉼표 [0] 11" xfId="22787" hidden="1" xr:uid="{EECA0600-892B-4069-9B25-66CCCDE183CD}"/>
    <cellStyle name="쉼표 [0] 11" xfId="22785" hidden="1" xr:uid="{8F44F06A-861F-4211-9316-7151E9321380}"/>
    <cellStyle name="쉼표 [0] 11" xfId="22781" hidden="1" xr:uid="{8AA0908D-106A-4132-B9C5-C66CA6E1223D}"/>
    <cellStyle name="쉼표 [0] 11" xfId="22779" hidden="1" xr:uid="{6BDC7026-97ED-4BA7-8A98-937B1ADD89DE}"/>
    <cellStyle name="쉼표 [0] 11" xfId="22780" hidden="1" xr:uid="{CA4139CD-C317-4EEB-9C6D-D1E54E6A11F5}"/>
    <cellStyle name="쉼표 [0] 11" xfId="22778" hidden="1" xr:uid="{C3CABFE5-EB69-49ED-8EEB-1CE3519A554D}"/>
    <cellStyle name="쉼표 [0] 11" xfId="22774" hidden="1" xr:uid="{32E8063D-F53E-4F39-8C03-B748AB22B9B5}"/>
    <cellStyle name="쉼표 [0] 11" xfId="23273" hidden="1" xr:uid="{B3782AA5-441F-4FCB-9E3E-6A391DE55FFF}"/>
    <cellStyle name="쉼표 [0] 11" xfId="23427" hidden="1" xr:uid="{74B5E403-DD6D-4590-B125-CAF4FD6459E7}"/>
    <cellStyle name="쉼표 [0] 11" xfId="23191" hidden="1" xr:uid="{0B0F3EF2-1BBA-40AC-B5A1-442FA72E16E5}"/>
    <cellStyle name="쉼표 [0] 11" xfId="23420" hidden="1" xr:uid="{74D26F3F-106B-41A2-B2E4-BE18FBB89C67}"/>
    <cellStyle name="쉼표 [0] 11" xfId="22767" hidden="1" xr:uid="{90B13B6F-0E81-4F47-B082-451D64601147}"/>
    <cellStyle name="쉼표 [0] 11" xfId="22768" hidden="1" xr:uid="{D9FFAB7E-39B0-4701-9311-80D9D513E94B}"/>
    <cellStyle name="쉼표 [0] 11" xfId="22766" hidden="1" xr:uid="{25428043-D7AD-4840-AB0C-7895BAE40731}"/>
    <cellStyle name="쉼표 [0] 11" xfId="22763" hidden="1" xr:uid="{ABC7E8C4-147A-4A7C-AC91-628754E8F298}"/>
    <cellStyle name="쉼표 [0] 11" xfId="22761" hidden="1" xr:uid="{A583FEAE-EBA3-47C9-A53F-536D4A352409}"/>
    <cellStyle name="쉼표 [0] 11" xfId="22762" hidden="1" xr:uid="{DA917DBD-2B35-4D71-B110-3AF47CD509F6}"/>
    <cellStyle name="쉼표 [0] 11" xfId="22760" hidden="1" xr:uid="{E2320EC9-03F6-436E-872B-DDB410C2DF76}"/>
    <cellStyle name="쉼표 [0] 11" xfId="22756" hidden="1" xr:uid="{89BD66B7-E91C-4913-8F97-941FFBAD0764}"/>
    <cellStyle name="쉼표 [0] 11" xfId="19790" hidden="1" xr:uid="{288AF08E-1FFB-47A0-B885-E45EEECC1A79}"/>
    <cellStyle name="쉼표 [0] 11" xfId="22755" hidden="1" xr:uid="{F1328774-7630-435D-96C8-EC9D78A6FF00}"/>
    <cellStyle name="쉼표 [0] 11" xfId="22754" hidden="1" xr:uid="{AE686C2F-EE29-48EE-9DE8-EDBB0F0C815D}"/>
    <cellStyle name="쉼표 [0] 11" xfId="22750" hidden="1" xr:uid="{63D67519-EC57-4835-A747-9089C2D9695B}"/>
    <cellStyle name="쉼표 [0] 11" xfId="22748" hidden="1" xr:uid="{02C209F4-57DC-4923-B100-AEF9D90D59FA}"/>
    <cellStyle name="쉼표 [0] 11" xfId="22749" hidden="1" xr:uid="{7ECA92E4-1070-4B78-911D-76D0232FC0B7}"/>
    <cellStyle name="쉼표 [0] 11" xfId="22747" hidden="1" xr:uid="{26B1A68E-B0A7-497E-A9C0-F51D3AD7D4B1}"/>
    <cellStyle name="쉼표 [0] 11" xfId="19769" hidden="1" xr:uid="{DBFEBAA7-EAD7-4406-B1B2-80B72D0F8E0A}"/>
    <cellStyle name="쉼표 [0] 11" xfId="22742" hidden="1" xr:uid="{C53484DE-5B4C-4A4A-BDA8-BBFEABEA2BE9}"/>
    <cellStyle name="쉼표 [0] 11" xfId="22743" hidden="1" xr:uid="{0C6BC9CA-5E0C-45A3-AB2E-9951FC4E7F22}"/>
    <cellStyle name="쉼표 [0] 11" xfId="22741" hidden="1" xr:uid="{BD8666A2-EAFD-4EDF-BFE0-0C212BF9EE4E}"/>
    <cellStyle name="쉼표 [0] 11" xfId="22737" hidden="1" xr:uid="{AE6608B1-3543-41B7-8755-A2169F8E86CA}"/>
    <cellStyle name="쉼표 [0] 11" xfId="22732" hidden="1" xr:uid="{19288C7C-BB1B-44B5-A988-26EE3DF08CC0}"/>
    <cellStyle name="쉼표 [0] 11" xfId="22733" hidden="1" xr:uid="{427840E0-29AC-4759-B99E-C38250CE9A50}"/>
    <cellStyle name="쉼표 [0] 11" xfId="22731" hidden="1" xr:uid="{192DE0EF-851D-44AF-8BD9-17645F40C4EC}"/>
    <cellStyle name="쉼표 [0] 11" xfId="22728" hidden="1" xr:uid="{840D4FB4-D2EF-4DBE-B0EE-702320A24332}"/>
    <cellStyle name="쉼표 [0] 11" xfId="22726" hidden="1" xr:uid="{673F4AA3-3E40-4C5F-B670-6A346BB56AED}"/>
    <cellStyle name="쉼표 [0] 11" xfId="22727" hidden="1" xr:uid="{24A3CADE-553A-4426-8312-3641F8AFB5C5}"/>
    <cellStyle name="쉼표 [0] 11" xfId="22725" hidden="1" xr:uid="{B51DDCF4-90AA-4499-BCFC-BB89EA8D70E9}"/>
    <cellStyle name="쉼표 [0] 11" xfId="22721" hidden="1" xr:uid="{7DBF572C-6477-4662-B5C4-F012D72861D5}"/>
    <cellStyle name="쉼표 [0] 11" xfId="22719" hidden="1" xr:uid="{8BE3D504-288C-46BD-9B3D-A0B3ECC8445A}"/>
    <cellStyle name="쉼표 [0] 11" xfId="22720" hidden="1" xr:uid="{C7F2994C-419A-4669-965F-4967402C3DA7}"/>
    <cellStyle name="쉼표 [0] 11" xfId="22718" hidden="1" xr:uid="{4CE8B6C5-2D91-44C2-84AE-2809CEC87CC9}"/>
    <cellStyle name="쉼표 [0] 11" xfId="22715" hidden="1" xr:uid="{07147350-26E1-4BA4-AF64-F87341B657D4}"/>
    <cellStyle name="쉼표 [0] 11" xfId="22713" hidden="1" xr:uid="{7AF71929-D2FD-4502-B690-BD3D1DAF208D}"/>
    <cellStyle name="쉼표 [0] 11" xfId="22714" hidden="1" xr:uid="{9562D71E-A068-4FB7-BFEA-EAA0FC9C144A}"/>
    <cellStyle name="쉼표 [0] 11" xfId="22712" hidden="1" xr:uid="{BC85AE64-5F90-4038-BC1F-B47BF6E611F5}"/>
    <cellStyle name="쉼표 [0] 11" xfId="22708" hidden="1" xr:uid="{68F20473-666E-49D1-9745-F1A3BCED9B19}"/>
    <cellStyle name="쉼표 [0] 11" xfId="19784" hidden="1" xr:uid="{63C9B225-A70C-479C-8512-A994393F7E24}"/>
    <cellStyle name="쉼표 [0] 11" xfId="22707" hidden="1" xr:uid="{ADEF0E92-9691-48BA-A923-B47A0C8038A5}"/>
    <cellStyle name="쉼표 [0] 11" xfId="22706" hidden="1" xr:uid="{432CD49E-AE7D-4DBD-8037-1472A92F894E}"/>
    <cellStyle name="쉼표 [0] 11" xfId="22702" hidden="1" xr:uid="{7C43A410-72CC-463D-A6C9-11E1FE6CE8D3}"/>
    <cellStyle name="쉼표 [0] 11" xfId="23753" hidden="1" xr:uid="{F87A5E8B-1BEA-467C-A22B-E9D0CD4C0CD5}"/>
    <cellStyle name="쉼표 [0] 11" xfId="23754" hidden="1" xr:uid="{B2236EAB-4512-4210-87A4-5A8FD9E5D0FF}"/>
    <cellStyle name="쉼표 [0] 11" xfId="23752" hidden="1" xr:uid="{16224D0E-DAC8-4D40-B61A-85485B3D7566}"/>
    <cellStyle name="쉼표 [0] 11" xfId="23748" hidden="1" xr:uid="{BCDA2407-5341-4848-9E38-73EF872017A3}"/>
    <cellStyle name="쉼표 [0] 11" xfId="23746" hidden="1" xr:uid="{6710DAE8-5265-4EBD-ADF5-C96564882C60}"/>
    <cellStyle name="쉼표 [0] 11" xfId="23747" hidden="1" xr:uid="{A9750108-1847-49BE-B683-3DDD865F21EB}"/>
    <cellStyle name="쉼표 [0] 11" xfId="23745" hidden="1" xr:uid="{943BC441-35DB-499F-B51B-6CF2A002744D}"/>
    <cellStyle name="쉼표 [0] 11" xfId="23743" hidden="1" xr:uid="{705ED7F9-4A46-4503-815A-10DCF5E1612A}"/>
    <cellStyle name="쉼표 [0] 11" xfId="23741" hidden="1" xr:uid="{BA4E5BD5-A475-4869-B650-9A04AD237801}"/>
    <cellStyle name="쉼표 [0] 11" xfId="23742" hidden="1" xr:uid="{4F8FDB0B-A5AC-4238-B8A4-E954B93EB19E}"/>
    <cellStyle name="쉼표 [0] 11" xfId="23740" hidden="1" xr:uid="{D3B31D20-0B2C-438A-AB36-6C0CAAE9E697}"/>
    <cellStyle name="쉼표 [0] 11" xfId="23736" hidden="1" xr:uid="{23A30F8B-A2B7-4C82-BF98-E1A74DC293D1}"/>
    <cellStyle name="쉼표 [0] 11" xfId="23734" hidden="1" xr:uid="{4E9138A3-FBD6-4DD5-974A-55F7456CF004}"/>
    <cellStyle name="쉼표 [0] 11" xfId="23735" hidden="1" xr:uid="{73B68BFC-FE75-466B-A1A4-D4B49A678D4D}"/>
    <cellStyle name="쉼표 [0] 11" xfId="23733" hidden="1" xr:uid="{EE225769-3BE6-4C88-8CDE-68B08CD64103}"/>
    <cellStyle name="쉼표 [0] 11" xfId="22089" hidden="1" xr:uid="{34FBA73C-3DB7-44C3-8B11-6B80B2D8481E}"/>
    <cellStyle name="쉼표 [0] 11" xfId="21693" hidden="1" xr:uid="{ECC8CA27-34E3-4D41-83C0-D87E005BC3B4}"/>
    <cellStyle name="쉼표 [0] 11" xfId="18788" hidden="1" xr:uid="{668DFF5B-BCAB-489B-AD20-37550C1B6E09}"/>
    <cellStyle name="쉼표 [0] 11" xfId="15111" hidden="1" xr:uid="{99DE9AF6-A0EF-400F-8F66-A5A7B21438E5}"/>
    <cellStyle name="쉼표 [0] 11" xfId="21294" hidden="1" xr:uid="{43F3A006-E700-4120-8FAE-B0E937082168}"/>
    <cellStyle name="쉼표 [0] 11" xfId="23728" hidden="1" xr:uid="{31608569-27AB-4526-AEE0-A562CE03A73A}"/>
    <cellStyle name="쉼표 [0] 11" xfId="23729" hidden="1" xr:uid="{38DFD5FE-DB1A-407A-95EB-FD6074ACCF38}"/>
    <cellStyle name="쉼표 [0] 11" xfId="23727" hidden="1" xr:uid="{6CA57486-5831-4623-9BA9-1731067E3BDA}"/>
    <cellStyle name="쉼표 [0] 11" xfId="18620" hidden="1" xr:uid="{4AD9E886-5FE9-431B-B5E9-BD78D3DBFC53}"/>
    <cellStyle name="쉼표 [0] 11" xfId="20884" hidden="1" xr:uid="{A125C78E-3AD7-4BEE-B5A1-24549F5BE96E}"/>
    <cellStyle name="쉼표 [0] 11" xfId="15960" hidden="1" xr:uid="{29142A51-5EF3-47C4-B619-ECE81C3BD7D7}"/>
    <cellStyle name="쉼표 [0] 11" xfId="22080" hidden="1" xr:uid="{4A9E584E-EAD6-4D86-A3C2-9576D81DE57F}"/>
    <cellStyle name="쉼표 [0] 11" xfId="21286" hidden="1" xr:uid="{0659A88D-A515-4D88-BDAD-01E9B7A569CE}"/>
    <cellStyle name="쉼표 [0] 11" xfId="19203" hidden="1" xr:uid="{DA86ABBA-E06A-4C68-8651-A080941EA208}"/>
    <cellStyle name="쉼표 [0] 11" xfId="18089" hidden="1" xr:uid="{59B61E7A-8BD9-4A0F-901D-F701A46CA15E}"/>
    <cellStyle name="쉼표 [0] 11" xfId="20342" hidden="1" xr:uid="{EB1045F0-9E00-4BF9-8B49-0F544BD2461E}"/>
    <cellStyle name="쉼표 [0] 11" xfId="19921" hidden="1" xr:uid="{A1B9FBE1-6DDF-4F03-922C-DC98ECB7752D}"/>
    <cellStyle name="쉼표 [0] 11" xfId="23723" hidden="1" xr:uid="{2456185D-E237-4377-B027-D7279E1BFBC0}"/>
    <cellStyle name="쉼표 [0] 11" xfId="23724" hidden="1" xr:uid="{F7F7B4AA-EBE9-4AD1-98E5-56D3D8E8B7D6}"/>
    <cellStyle name="쉼표 [0] 11" xfId="23722" hidden="1" xr:uid="{C94E6981-7A5F-43F5-B231-CA0BE2705799}"/>
    <cellStyle name="쉼표 [0] 11" xfId="23720" hidden="1" xr:uid="{43F8CC94-86A8-4417-AA86-B97917345AF9}"/>
    <cellStyle name="쉼표 [0] 11" xfId="21056" hidden="1" xr:uid="{8D2A3DD0-C44B-4ADB-B963-7CC41F9C1BE7}"/>
    <cellStyle name="쉼표 [0] 11" xfId="23719" hidden="1" xr:uid="{8102CDB2-8B33-408C-AD59-22A4C7017C70}"/>
    <cellStyle name="쉼표 [0] 11" xfId="19048" hidden="1" xr:uid="{506AC64D-EB6C-40E8-A37F-EE22FA5AC3DF}"/>
    <cellStyle name="쉼표 [0] 11" xfId="19833" hidden="1" xr:uid="{A3928B06-EB4E-49B9-9F3F-6BF6A5184ACF}"/>
    <cellStyle name="쉼표 [0] 11" xfId="19992" hidden="1" xr:uid="{C52EC172-7584-4F41-8479-51C722ED9F2C}"/>
    <cellStyle name="쉼표 [0] 11" xfId="21772" hidden="1" xr:uid="{43E477F0-33EB-46F0-8EFE-13A6BD0CD4AA}"/>
    <cellStyle name="쉼표 [0] 11" xfId="23718" hidden="1" xr:uid="{9EFC4D1C-52E2-4130-943F-E941C632571F}"/>
    <cellStyle name="쉼표 [0] 11" xfId="20128" hidden="1" xr:uid="{010A6BE7-3141-42EA-948D-9FFCE905F7F0}"/>
    <cellStyle name="쉼표 [0] 11" xfId="16092" hidden="1" xr:uid="{83F3D772-2750-487D-9551-B3EAD7A8D224}"/>
    <cellStyle name="쉼표 [0] 11" xfId="21551" hidden="1" xr:uid="{B0A9BEDA-8E84-4F97-BC4A-FADFBEE9764B}"/>
    <cellStyle name="쉼표 [0] 11" xfId="21151" hidden="1" xr:uid="{5A54528E-6D73-45A5-BF56-8A60A7EEC04B}"/>
    <cellStyle name="쉼표 [0] 11" xfId="18532" hidden="1" xr:uid="{B7BB8AFD-1887-435F-8793-25589A4B4132}"/>
    <cellStyle name="쉼표 [0] 11" xfId="22028" hidden="1" xr:uid="{72C66B71-7A1B-4004-A0B2-3B86F1E13604}"/>
    <cellStyle name="쉼표 [0] 11" xfId="20832" hidden="1" xr:uid="{4E026547-3498-4E22-B51E-EE6DB9187D6E}"/>
    <cellStyle name="쉼표 [0] 11" xfId="18841" hidden="1" xr:uid="{7A1C2FBC-48FB-4F32-A24A-01BB967322F9}"/>
    <cellStyle name="쉼표 [0] 11" xfId="18888" hidden="1" xr:uid="{0C5EDD83-A4AF-464C-BFFC-2B4511AB697A}"/>
    <cellStyle name="쉼표 [0] 11" xfId="20349" hidden="1" xr:uid="{8A8A5A8B-A7D9-4A91-9180-742C6AE812DA}"/>
    <cellStyle name="쉼표 [0] 11" xfId="19253" hidden="1" xr:uid="{F097264A-C2F6-43C3-81FF-13049160B74B}"/>
    <cellStyle name="쉼표 [0] 11" xfId="22258" hidden="1" xr:uid="{87FB33FE-33F3-4948-AEC1-468BD739D827}"/>
    <cellStyle name="쉼표 [0] 11" xfId="21464" hidden="1" xr:uid="{11385C36-CBFE-40E8-BC60-DBFFAED6912C}"/>
    <cellStyle name="쉼표 [0] 11" xfId="21063" hidden="1" xr:uid="{C311B8D2-2E1F-4A13-ACFB-5AC416BC61B3}"/>
    <cellStyle name="쉼표 [0] 11" xfId="10895" hidden="1" xr:uid="{A6882FE1-5A45-4092-ADEC-630698C123D3}"/>
    <cellStyle name="쉼표 [0] 11" xfId="19041" hidden="1" xr:uid="{33B4CB49-6444-4FEB-8DEF-F12007B10A8D}"/>
    <cellStyle name="쉼표 [0] 11" xfId="15723" hidden="1" xr:uid="{638C87AC-460E-404A-8397-6CF1A722AEE0}"/>
    <cellStyle name="쉼표 [0] 11" xfId="19985" hidden="1" xr:uid="{42F4485F-081A-4FCF-B7B9-CBDC4B343077}"/>
    <cellStyle name="쉼표 [0] 11" xfId="21779" hidden="1" xr:uid="{9B3E7FF2-943D-4065-9936-B77DA37C1C69}"/>
    <cellStyle name="쉼표 [0] 11" xfId="23712" hidden="1" xr:uid="{A1A4CBE0-A555-4BFE-B4ED-79508533D18D}"/>
    <cellStyle name="쉼표 [0] 11" xfId="16647" hidden="1" xr:uid="{21E05288-2568-4ACE-A66E-EF129F3A513E}"/>
    <cellStyle name="쉼표 [0] 11" xfId="23757" hidden="1" xr:uid="{5F73C08E-3BB0-4811-8978-C62E93E9EE9A}"/>
    <cellStyle name="쉼표 [0] 11" xfId="19787" hidden="1" xr:uid="{CB1F6265-EA68-446E-941A-4C62164B2D27}"/>
    <cellStyle name="쉼표 [0] 11" xfId="23756" hidden="1" xr:uid="{3E4C380D-D817-43F5-BC7A-D52CBE404C6D}"/>
    <cellStyle name="쉼표 [0] 11" xfId="16880" hidden="1" xr:uid="{393E6B09-A4E8-454B-BCB0-91D8B053351F}"/>
    <cellStyle name="쉼표 [0] 11" xfId="18787" hidden="1" xr:uid="{3ADB8FE3-D570-4A44-AC3F-61E0AC607C04}"/>
    <cellStyle name="쉼표 [0] 11" xfId="22090" hidden="1" xr:uid="{3A3C52AE-A545-41EF-9E08-674CAFFB831F}"/>
    <cellStyle name="쉼표 [0] 11" xfId="21694" hidden="1" xr:uid="{B065A182-11B9-40B5-9713-F8F4F7BE66C9}"/>
    <cellStyle name="쉼표 [0] 11" xfId="23705" hidden="1" xr:uid="{27BF3DCF-BF54-4028-B82C-5BF302ABBB3A}"/>
    <cellStyle name="쉼표 [0] 11" xfId="15451" hidden="1" xr:uid="{EAF12822-D8C5-48DF-94B3-29A82F622AEA}"/>
    <cellStyle name="쉼표 [0] 11" xfId="21295" hidden="1" xr:uid="{13011F0D-A5AF-4698-8A0E-945BECAD0B39}"/>
    <cellStyle name="쉼표 [0] 11" xfId="23704" hidden="1" xr:uid="{C1B4024A-486E-4A5F-9848-7685D8EB092B}"/>
    <cellStyle name="쉼표 [0] 11" xfId="19193" hidden="1" xr:uid="{F51D2CCC-C123-44D2-9AEB-145EEC7D629D}"/>
    <cellStyle name="쉼표 [0] 11" xfId="18566" hidden="1" xr:uid="{CEBD1C3A-5693-4874-8403-51CAAF9B5B15}"/>
    <cellStyle name="쉼표 [0] 11" xfId="19597" hidden="1" xr:uid="{4505533A-0CD8-4364-830A-39E7ECF2A496}"/>
    <cellStyle name="쉼표 [0] 11" xfId="21991" hidden="1" xr:uid="{CAE6D101-4E05-40BC-B63D-54A5DD385ECA}"/>
    <cellStyle name="쉼표 [0] 11" xfId="21197" hidden="1" xr:uid="{0D357BFA-1BA8-46B2-B04C-03722BB17F61}"/>
    <cellStyle name="쉼표 [0] 11" xfId="23701" hidden="1" xr:uid="{953C22EE-ADDA-4B97-A840-D3080C06EAE1}"/>
    <cellStyle name="쉼표 [0] 11" xfId="18922" hidden="1" xr:uid="{59F6A0F5-8D97-48E3-950D-AFC7642C02F9}"/>
    <cellStyle name="쉼표 [0] 11" xfId="23700" hidden="1" xr:uid="{DB71390D-1659-45EE-9F47-A54674FFD19D}"/>
    <cellStyle name="쉼표 [0] 11" xfId="20221" hidden="1" xr:uid="{C35E08A3-3708-4595-ABE8-675B215A9B96}"/>
    <cellStyle name="쉼표 [0] 11" xfId="22132" hidden="1" xr:uid="{CC0BB5E4-8868-495F-A7ED-3181ACE1E067}"/>
    <cellStyle name="쉼표 [0] 11" xfId="20936" hidden="1" xr:uid="{D5B2764B-BBA4-4A07-ABF2-E9917608C70E}"/>
    <cellStyle name="쉼표 [0] 11" xfId="15851" hidden="1" xr:uid="{49E3AC99-431A-44AA-8AD6-5A0FC4E2A73B}"/>
    <cellStyle name="쉼표 [0] 11" xfId="15720" hidden="1" xr:uid="{B2FD0CFF-6D67-491D-86D6-8F9D5C3FBD58}"/>
    <cellStyle name="쉼표 [0] 11" xfId="23697" hidden="1" xr:uid="{9E3B8A50-B456-4430-8142-9749A9E4E179}"/>
    <cellStyle name="쉼표 [0] 11" xfId="23698" hidden="1" xr:uid="{C24052B4-6750-4285-99F9-BD1611EC5211}"/>
    <cellStyle name="쉼표 [0] 11" xfId="21506" hidden="1" xr:uid="{14C0C299-CA5F-4D60-8AA6-F87078183475}"/>
    <cellStyle name="쉼표 [0] 11" xfId="23694" hidden="1" xr:uid="{A80D8380-4150-4640-A3B1-F7186EB9EB5F}"/>
    <cellStyle name="쉼표 [0] 11" xfId="19007" hidden="1" xr:uid="{4A13F13D-8403-429F-91C5-FC11C9F7594D}"/>
    <cellStyle name="쉼표 [0] 11" xfId="21105" hidden="1" xr:uid="{8123CBD1-1C3C-4944-982B-6F3116BF2FFF}"/>
    <cellStyle name="쉼표 [0] 11" xfId="19380" hidden="1" xr:uid="{065939AF-1023-4955-8F26-D01FC48B4B57}"/>
    <cellStyle name="쉼표 [0] 11" xfId="21819" hidden="1" xr:uid="{7492EA96-66D6-4FC7-8FB4-9A4DDA4A4C84}"/>
    <cellStyle name="쉼표 [0] 11" xfId="23693" hidden="1" xr:uid="{DB94DC58-AC77-4916-B4B2-AEEC0F241DC0}"/>
    <cellStyle name="쉼표 [0] 11" xfId="19953" hidden="1" xr:uid="{55A9DDA9-2E13-424D-89C2-A331048FD634}"/>
    <cellStyle name="쉼표 [0] 11" xfId="23692" hidden="1" xr:uid="{26789911-7AA4-4F62-8A63-F637DBF42E8A}"/>
    <cellStyle name="쉼표 [0] 11" xfId="23690" hidden="1" xr:uid="{0B2252B4-A310-4915-909D-9341CDD6A3F0}"/>
    <cellStyle name="쉼표 [0] 11" xfId="23688" hidden="1" xr:uid="{B80C9641-6ED9-4890-8526-DC1849F898E8}"/>
    <cellStyle name="쉼표 [0] 11" xfId="23689" hidden="1" xr:uid="{4AE2B882-1ED5-4DB8-B24D-8617EB719675}"/>
    <cellStyle name="쉼표 [0] 11" xfId="21020" hidden="1" xr:uid="{87316493-9C08-4C14-828A-5D8BBC85C635}"/>
    <cellStyle name="쉼표 [0] 11" xfId="16319" hidden="1" xr:uid="{E4141316-1B88-4404-9C3E-CCC7EAEF5802}"/>
    <cellStyle name="쉼표 [0] 11" xfId="19864" hidden="1" xr:uid="{CF93A4E3-3F8A-41EA-9F50-B16FDF4F099A}"/>
    <cellStyle name="쉼표 [0] 11" xfId="21946" hidden="1" xr:uid="{6720A41A-EFF3-4023-B40F-30201C0EA67B}"/>
    <cellStyle name="쉼표 [0] 11" xfId="19691" hidden="1" xr:uid="{51F9DCA7-8571-4958-A3C8-81CA3E2DDD63}"/>
    <cellStyle name="쉼표 [0] 11" xfId="18968" hidden="1" xr:uid="{61F287C1-9F02-4954-87F8-071B3ED5E56F}"/>
    <cellStyle name="쉼표 [0] 11" xfId="23726" hidden="1" xr:uid="{AF4D4787-D87A-4E92-AA45-205F9E7E792A}"/>
    <cellStyle name="쉼표 [0] 11" xfId="23755" hidden="1" xr:uid="{DE313B3C-762B-4821-8EB0-CF888A084AAB}"/>
    <cellStyle name="쉼표 [0] 11" xfId="22701" hidden="1" xr:uid="{60BEC9F4-C928-460A-B04E-A350D9871C6D}"/>
    <cellStyle name="쉼표 [0] 11" xfId="22699" hidden="1" xr:uid="{96F46D16-E909-4ED3-9A0D-24A07DDDE3C6}"/>
    <cellStyle name="쉼표 [0] 11" xfId="18930" hidden="1" xr:uid="{1F00B905-48AF-49CD-9628-7C3392990618}"/>
    <cellStyle name="쉼표 [0] 11" xfId="21188" hidden="1" xr:uid="{62AAD72D-A100-4FB1-838F-74C140DF22F6}"/>
    <cellStyle name="쉼표 [0] 11" xfId="20186" hidden="1" xr:uid="{19595FAD-D6C3-4228-997D-16B4601B6077}"/>
    <cellStyle name="쉼표 [0] 11" xfId="21860" hidden="1" xr:uid="{94F89714-1256-43DD-9829-597FD01F576A}"/>
    <cellStyle name="쉼표 [0] 11" xfId="21463" hidden="1" xr:uid="{9763E9DF-B646-4A63-A014-1004D2889808}"/>
    <cellStyle name="쉼표 [0] 11" xfId="19916" hidden="1" xr:uid="{7C51C967-9DCC-40C1-B4B8-C6247955221D}"/>
    <cellStyle name="쉼표 [0] 11" xfId="15973" hidden="1" xr:uid="{5885CD59-9D35-441D-A1BC-1A549A4E3163}"/>
    <cellStyle name="쉼표 [0] 11" xfId="20262" hidden="1" xr:uid="{872D21EE-7260-4EBB-A2BA-33AF804727EB}"/>
    <cellStyle name="쉼표 [0] 11" xfId="15942" hidden="1" xr:uid="{F952DD77-99FC-428F-AB38-98C856AE2B4B}"/>
    <cellStyle name="쉼표 [0] 11" xfId="22173" hidden="1" xr:uid="{6D4950C8-071D-4948-8A06-D035E224E9CD}"/>
    <cellStyle name="쉼표 [0] 11" xfId="21777" hidden="1" xr:uid="{10258DB8-560D-4808-8D69-082F770AA520}"/>
    <cellStyle name="쉼표 [0] 11" xfId="23685" hidden="1" xr:uid="{9C08DF56-7F34-4BCB-9448-25CA920E635B}"/>
    <cellStyle name="쉼표 [0] 11" xfId="15618" hidden="1" xr:uid="{B9516C7F-E8A5-4D54-BBFD-85AB62C5AEB9}"/>
    <cellStyle name="쉼표 [0] 11" xfId="21378" hidden="1" xr:uid="{B5C0D848-FAAD-4AAE-B32D-E9DD5D31A823}"/>
    <cellStyle name="쉼표 [0] 11" xfId="23684" hidden="1" xr:uid="{83F0EFF0-76DF-4A34-BAD2-798180F451EE}"/>
    <cellStyle name="쉼표 [0] 11" xfId="15924" hidden="1" xr:uid="{5CE1A372-1378-433D-A990-AD32233CCA70}"/>
    <cellStyle name="쉼표 [0] 11" xfId="15867" hidden="1" xr:uid="{423F4A4F-BB7F-4B67-8525-7B7AD8F198FB}"/>
    <cellStyle name="쉼표 [0] 11" xfId="19513" hidden="1" xr:uid="{E704FA87-BD72-4684-8061-23FC380F0BC1}"/>
    <cellStyle name="쉼표 [0] 11" xfId="20500" hidden="1" xr:uid="{86F9A057-92B5-4559-9983-B1323AFD733B}"/>
    <cellStyle name="쉼표 [0] 11" xfId="20027" hidden="1" xr:uid="{1D9526BF-3F8F-4024-81C6-A548E320C71D}"/>
    <cellStyle name="쉼표 [0] 11" xfId="20889" hidden="1" xr:uid="{E6316967-4E33-4073-80E1-32C8B3CF382D}"/>
    <cellStyle name="쉼표 [0] 11" xfId="23678" hidden="1" xr:uid="{D5D64BED-E170-4909-BF57-C41EB36A4DC4}"/>
    <cellStyle name="쉼표 [0] 11" xfId="19198" hidden="1" xr:uid="{E01B9942-BD46-424F-A1C4-77405FF6CD0E}"/>
    <cellStyle name="쉼표 [0] 11" xfId="18879" hidden="1" xr:uid="{26F78B68-A248-4836-8D8F-1F0D4B235045}"/>
    <cellStyle name="쉼표 [0] 11" xfId="13834" hidden="1" xr:uid="{E34FCB9D-20DB-49AF-B6B1-09E90203168C}"/>
    <cellStyle name="쉼표 [0] 11" xfId="21593" hidden="1" xr:uid="{C67507C1-F39F-4AD7-9CD1-70531D9CE71E}"/>
    <cellStyle name="쉼표 [0] 11" xfId="21195" hidden="1" xr:uid="{5E59C446-F492-41E6-8C18-A31A30EC533C}"/>
    <cellStyle name="쉼표 [0] 11" xfId="23675" hidden="1" xr:uid="{5EF380D1-514B-4B41-8AAD-314FEBFADA99}"/>
    <cellStyle name="쉼표 [0] 11" xfId="19291" hidden="1" xr:uid="{985CBA69-A088-48B9-8871-FD0A8B2D0D90}"/>
    <cellStyle name="쉼표 [0] 11" xfId="20793" hidden="1" xr:uid="{181F93F6-5EAC-43B6-9CB0-8AA46BEDB4F2}"/>
    <cellStyle name="쉼표 [0] 11" xfId="20219" hidden="1" xr:uid="{A22AB787-A0AA-46F9-B9B8-7BBDCC893893}"/>
    <cellStyle name="쉼표 [0] 11" xfId="21734" hidden="1" xr:uid="{9D5FAC56-EF71-40DA-B8BC-E779559D40B4}"/>
    <cellStyle name="쉼표 [0] 11" xfId="21335" hidden="1" xr:uid="{6F277703-B25E-4C19-B471-E723CAE1E2E3}"/>
    <cellStyle name="쉼표 [0] 11" xfId="20010" hidden="1" xr:uid="{C7C2BA28-1F04-4E47-9C7B-CE3662B7AD44}"/>
    <cellStyle name="쉼표 [0] 11" xfId="15230" hidden="1" xr:uid="{28796885-D85C-49AA-A92B-E3DCC33BB641}"/>
    <cellStyle name="쉼표 [0] 11" xfId="18659" hidden="1" xr:uid="{6AFFC80D-8E5C-4B9A-9A1E-7D8BFDDB0CA3}"/>
    <cellStyle name="쉼표 [0] 11" xfId="19890" hidden="1" xr:uid="{AA6DD728-E0F8-4698-B375-AAE57B45D010}"/>
    <cellStyle name="쉼표 [0] 11" xfId="21901" hidden="1" xr:uid="{9FA0719E-6019-4BA8-B754-39FDC24C4AC5}"/>
    <cellStyle name="쉼표 [0] 11" xfId="23674" hidden="1" xr:uid="{D7283612-AC43-42F7-BC39-9CF3242E7E51}"/>
    <cellStyle name="쉼표 [0] 11" xfId="11909" hidden="1" xr:uid="{D32B9540-6DE6-42F2-A68C-3F08F00977F1}"/>
    <cellStyle name="쉼표 [0] 11" xfId="23421" hidden="1" xr:uid="{C2C626E7-40D7-4E52-BF81-BF1FEC49FBCE}"/>
    <cellStyle name="쉼표 [0] 11" xfId="23422" hidden="1" xr:uid="{A4FFE792-9033-47C3-88F4-690335EF2B59}"/>
    <cellStyle name="쉼표 [0] 11" xfId="23107" hidden="1" xr:uid="{DDF796E2-C612-4D39-90FA-978361C7C498}"/>
    <cellStyle name="쉼표 [0] 11" xfId="23363" hidden="1" xr:uid="{5BAE40C0-0ECB-4802-B7E4-E151FF1DB2C1}"/>
    <cellStyle name="쉼표 [0] 11" xfId="23669" hidden="1" xr:uid="{44D1D80E-C759-4BC5-B26F-4A795A9E0C6F}"/>
    <cellStyle name="쉼표 [0] 11" xfId="23670" hidden="1" xr:uid="{459BFB10-10E0-4D3B-B1D4-CA3E62DD8838}"/>
    <cellStyle name="쉼표 [0] 11" xfId="23668" hidden="1" xr:uid="{3EDA5350-AEBB-4923-9EF8-315C59CB55D8}"/>
    <cellStyle name="쉼표 [0] 11" xfId="23666" hidden="1" xr:uid="{C74F38B4-8221-40FB-8C03-BD912A07456A}"/>
    <cellStyle name="쉼표 [0] 11" xfId="21018" hidden="1" xr:uid="{13E09D8A-8294-494A-8D71-2D1F003BE704}"/>
    <cellStyle name="쉼표 [0] 11" xfId="23665" hidden="1" xr:uid="{C28601EE-A2FD-4959-B0A6-B815F9B182EF}"/>
    <cellStyle name="쉼표 [0] 11" xfId="15910" hidden="1" xr:uid="{B46A7B09-F8E4-4044-8839-4CF98B502ADC}"/>
    <cellStyle name="쉼표 [0] 11" xfId="21944" hidden="1" xr:uid="{10B5C45D-C04C-4B7E-8EFA-D7B2A7663195}"/>
    <cellStyle name="쉼표 [0] 11" xfId="19708" hidden="1" xr:uid="{E0B20A60-2AA2-4D9B-A8BC-94F84501BAA8}"/>
    <cellStyle name="쉼표 [0] 11" xfId="19866" hidden="1" xr:uid="{5E3FDD37-B4E1-44C5-BAFE-29192BBF2488}"/>
    <cellStyle name="쉼표 [0] 11" xfId="21550" hidden="1" xr:uid="{8660EEC1-CD6D-4B8E-A9CE-7B0D17E2F999}"/>
    <cellStyle name="쉼표 [0] 11" xfId="23664" hidden="1" xr:uid="{550B6BD4-401D-498E-809C-2754EC2264B3}"/>
    <cellStyle name="쉼표 [0] 11" xfId="23662" hidden="1" xr:uid="{7F979F10-68BE-4F10-A1DE-774FF0E9C62F}"/>
    <cellStyle name="쉼표 [0] 11" xfId="23663" hidden="1" xr:uid="{05855B01-72C3-419B-B4CC-C84B31ADAEC0}"/>
    <cellStyle name="쉼표 [0] 11" xfId="20744" hidden="1" xr:uid="{A2162CD6-512D-4AC8-91AA-A7A27F632EBD}"/>
    <cellStyle name="쉼표 [0] 11" xfId="21982" hidden="1" xr:uid="{9B08A0A9-870C-440A-8C1F-7BFDDB9E73A4}"/>
    <cellStyle name="쉼표 [0] 11" xfId="21587" hidden="1" xr:uid="{1FF56575-808A-48D2-90C5-5B1369AC0A26}"/>
    <cellStyle name="쉼표 [0] 11" xfId="19838" hidden="1" xr:uid="{7F8CEEF9-2159-4F45-B98E-E4EF4B385DE9}"/>
    <cellStyle name="쉼표 [0] 11" xfId="18412" hidden="1" xr:uid="{021A0E63-6867-4760-A670-DEE48FA67F7A}"/>
    <cellStyle name="쉼표 [0] 11" xfId="20348" hidden="1" xr:uid="{7A23C3E5-17D9-4A2B-9B5B-4559DC7DDC74}"/>
    <cellStyle name="쉼표 [0] 11" xfId="21062" hidden="1" xr:uid="{D8759B87-E5B5-4CD9-B283-ABC74C5E1964}"/>
    <cellStyle name="쉼표 [0] 11" xfId="23658" hidden="1" xr:uid="{425C0318-716E-46B1-8D68-2739F6A32F7F}"/>
    <cellStyle name="쉼표 [0] 11" xfId="19042" hidden="1" xr:uid="{7E492CF5-5F9E-42D8-9110-8260B1BE8C08}"/>
    <cellStyle name="쉼표 [0] 11" xfId="15943" hidden="1" xr:uid="{B0A9EB34-52F5-4372-9CAC-5841D166487A}"/>
    <cellStyle name="쉼표 [0] 11" xfId="19986" hidden="1" xr:uid="{821603C8-AA13-45AE-AB98-F5DE9FA822D4}"/>
    <cellStyle name="쉼표 [0] 11" xfId="21778" hidden="1" xr:uid="{BD0A3E28-F65C-4D73-BEA0-ED26A120833B}"/>
    <cellStyle name="쉼표 [0] 11" xfId="23657" hidden="1" xr:uid="{A450B4A9-0789-4E7C-93D2-927DA1FA5B50}"/>
    <cellStyle name="쉼표 [0] 11" xfId="14597" hidden="1" xr:uid="{74728D9F-F315-4E12-8DFB-F4D108AC046A}"/>
    <cellStyle name="쉼표 [0] 11" xfId="23653" hidden="1" xr:uid="{D4B6D1EE-5755-4E11-82DF-F3AB7473AD29}"/>
    <cellStyle name="쉼표 [0] 11" xfId="23654" hidden="1" xr:uid="{41FD6864-6C4C-453F-B1DD-FA7ED9ACABE6}"/>
    <cellStyle name="쉼표 [0] 11" xfId="23652" hidden="1" xr:uid="{CFF21550-3ACF-4E28-A228-11A51A316130}"/>
    <cellStyle name="쉼표 [0] 11" xfId="23651" hidden="1" xr:uid="{0FB1E18A-0C7C-4F0C-B806-1A95660FD270}"/>
    <cellStyle name="쉼표 [0] 11" xfId="20501" hidden="1" xr:uid="{D824DE81-4288-4461-BEDA-40F9FB7963DF}"/>
    <cellStyle name="쉼표 [0] 11" xfId="15868" hidden="1" xr:uid="{2717683A-5637-4AB0-BC56-DEC331C0DFE1}"/>
    <cellStyle name="쉼표 [0] 11" xfId="23650" hidden="1" xr:uid="{48E3D800-5B59-417A-AB4F-F3E115D8EB85}"/>
    <cellStyle name="쉼표 [0] 11" xfId="18791" hidden="1" xr:uid="{2460BA48-173E-41FB-BBA5-B8E196575C94}"/>
    <cellStyle name="쉼표 [0] 11" xfId="23646" hidden="1" xr:uid="{F776B176-F3F2-4ECE-B6D5-E291419F2A30}"/>
    <cellStyle name="쉼표 [0] 11" xfId="23647" hidden="1" xr:uid="{EFB08FFD-2499-44D2-A67A-DD0E9F0D0E04}"/>
    <cellStyle name="쉼표 [0] 11" xfId="23645" hidden="1" xr:uid="{C063BAAF-2E3E-41E1-8541-3837D8C03097}"/>
    <cellStyle name="쉼표 [0] 11" xfId="23643" hidden="1" xr:uid="{BDDBE8EF-5F42-40CC-8EF9-DFC7F9424F6B}"/>
    <cellStyle name="쉼표 [0] 11" xfId="20146" hidden="1" xr:uid="{42BA00DD-73FA-4677-9502-93199A4FE5F1}"/>
    <cellStyle name="쉼표 [0] 11" xfId="21291" hidden="1" xr:uid="{2F216D5A-1038-4D4A-AF73-8FB7A6B1C336}"/>
    <cellStyle name="쉼표 [0] 11" xfId="23633" hidden="1" xr:uid="{F175B42B-BDE2-4518-AE52-BA2B6BCB2B75}"/>
    <cellStyle name="쉼표 [0] 11" xfId="23629" hidden="1" xr:uid="{AC86D0B0-433F-4F6B-BB8B-6530AA62F8D4}"/>
    <cellStyle name="쉼표 [0] 11" xfId="23627" hidden="1" xr:uid="{0FC3E440-5282-4FD1-AE7F-DD543EC3068C}"/>
    <cellStyle name="쉼표 [0] 11" xfId="23628" hidden="1" xr:uid="{F1516048-808F-405A-90EF-6FC688D33A3B}"/>
    <cellStyle name="쉼표 [0] 11" xfId="23626" hidden="1" xr:uid="{96C7F4D6-363A-4997-A635-CC7B2C265AA5}"/>
    <cellStyle name="쉼표 [0] 11" xfId="23622" hidden="1" xr:uid="{A444FAE4-CBBD-473F-BD78-0597F363070E}"/>
    <cellStyle name="쉼표 [0] 11" xfId="19197" hidden="1" xr:uid="{E5BD705F-DFCB-4F72-A109-4217797DBBD4}"/>
    <cellStyle name="쉼표 [0] 11" xfId="20890" hidden="1" xr:uid="{31AA6F1D-9B78-4F82-B482-29B772E1342F}"/>
    <cellStyle name="쉼표 [0] 11" xfId="19604" hidden="1" xr:uid="{1DCEC088-7AB3-4E2B-85EA-1AC0AC42AFFF}"/>
    <cellStyle name="쉼표 [0] 11" xfId="21594" hidden="1" xr:uid="{84CEFE8B-6292-47D2-BAF1-C5944802A685}"/>
    <cellStyle name="쉼표 [0] 11" xfId="21196" hidden="1" xr:uid="{CCA24F0B-4289-4775-95D1-99D93A8D11E0}"/>
    <cellStyle name="쉼표 [0] 11" xfId="20073" hidden="1" xr:uid="{2DED6259-57E8-4B60-9497-9766027D25BC}"/>
    <cellStyle name="쉼표 [0] 11" xfId="18923" hidden="1" xr:uid="{4D32776A-C820-412D-AEF2-316562596802}"/>
    <cellStyle name="쉼표 [0] 11" xfId="20794" hidden="1" xr:uid="{938ECD81-EFDE-4E50-8A75-7BAE91D86881}"/>
    <cellStyle name="쉼표 [0] 11" xfId="20220" hidden="1" xr:uid="{C01C7D99-58D3-401B-A00B-B558E180E6B2}"/>
    <cellStyle name="쉼표 [0] 11" xfId="19290" hidden="1" xr:uid="{9395574F-CBB6-4A2E-A899-58BB6B0E9812}"/>
    <cellStyle name="쉼표 [0] 11" xfId="20935" hidden="1" xr:uid="{F5101B5D-5874-4667-A1E5-E35B029B2D98}"/>
    <cellStyle name="쉼표 [0] 11" xfId="17735" hidden="1" xr:uid="{D8F07C61-6EE5-4444-96DB-19590DC5BA65}"/>
    <cellStyle name="쉼표 [0] 11" xfId="15921" hidden="1" xr:uid="{7DC6DDBF-C651-4D40-BEAC-8A592F3979AD}"/>
    <cellStyle name="쉼표 [0] 11" xfId="15627" hidden="1" xr:uid="{48DD7B33-9541-4D00-938E-A681271C6A68}"/>
    <cellStyle name="쉼표 [0] 11" xfId="20390" hidden="1" xr:uid="{B6056355-6307-4C58-92BA-5618013B00B1}"/>
    <cellStyle name="쉼표 [0] 11" xfId="19889" hidden="1" xr:uid="{87EB2D69-7B28-434C-940D-ACC517E7486A}"/>
    <cellStyle name="쉼표 [0] 11" xfId="22215" hidden="1" xr:uid="{128426E3-6C6C-41E9-8170-552B6339B34F}"/>
    <cellStyle name="쉼표 [0] 11" xfId="20305" hidden="1" xr:uid="{C0636505-919A-4013-9C31-188CC6EA09A9}"/>
    <cellStyle name="쉼표 [0] 11" xfId="15814" hidden="1" xr:uid="{110BB6B2-8239-4728-91A3-13DA57078FED}"/>
    <cellStyle name="쉼표 [0] 11" xfId="23614" hidden="1" xr:uid="{C6A154B4-8459-4BAB-A1E1-937A63C025A3}"/>
    <cellStyle name="쉼표 [0] 11" xfId="21421" hidden="1" xr:uid="{120E5824-5351-4D25-A994-1ABB37ED8D9C}"/>
    <cellStyle name="쉼표 [0] 11" xfId="23613" hidden="1" xr:uid="{57DA21D6-A591-4361-8AA9-0DDFD22D6A39}"/>
    <cellStyle name="쉼표 [0] 11" xfId="16025" hidden="1" xr:uid="{B34FFCA2-9B54-4F90-AA34-3F033EC2BB48}"/>
    <cellStyle name="쉼표 [0] 11" xfId="21019" hidden="1" xr:uid="{0E4957DF-57C1-4839-AD72-6823ADDC4610}"/>
    <cellStyle name="쉼표 [0] 11" xfId="19469" hidden="1" xr:uid="{DD0A48AC-7189-4C94-BCC9-AC132EC55E92}"/>
    <cellStyle name="쉼표 [0] 11" xfId="19083" hidden="1" xr:uid="{963DC7DC-E16F-4AAE-A4AC-AB2C5D265266}"/>
    <cellStyle name="쉼표 [0] 11" xfId="19557" hidden="1" xr:uid="{22BAA184-4A6F-4222-A37F-A3927ED6FB62}"/>
    <cellStyle name="쉼표 [0] 11" xfId="19704" hidden="1" xr:uid="{3C89C62B-9F76-47CA-893C-C29C6BE98C57}"/>
    <cellStyle name="쉼표 [0] 11" xfId="18368" hidden="1" xr:uid="{2E0E9863-7F2C-44C8-A704-BCA5783CA0DA}"/>
    <cellStyle name="쉼표 [0] 11" xfId="21548" hidden="1" xr:uid="{9F1001B8-60CF-4899-938E-909ED5A3A67F}"/>
    <cellStyle name="쉼표 [0] 11" xfId="23609" hidden="1" xr:uid="{4217AFF8-08DD-4EC8-B0DD-F1A9F6D37600}"/>
    <cellStyle name="쉼표 [0] 11" xfId="18969" hidden="1" xr:uid="{AE24DC7D-077E-47C6-8A4C-4301AEDFF203}"/>
    <cellStyle name="쉼표 [0] 11" xfId="23605" hidden="1" xr:uid="{C3B383A0-1EBF-493E-A63A-927E77C40D33}"/>
    <cellStyle name="쉼표 [0] 11" xfId="23606" hidden="1" xr:uid="{C0FAD079-585F-4BC7-866F-821F886CB8ED}"/>
    <cellStyle name="쉼표 [0] 11" xfId="23604" hidden="1" xr:uid="{966FEB30-42D5-468E-9BF1-0AB4B132EBF3}"/>
    <cellStyle name="쉼표 [0] 11" xfId="20787" hidden="1" xr:uid="{9CB4991D-5EB0-414B-A5F0-151593E22005}"/>
    <cellStyle name="쉼표 [0] 11" xfId="23601" hidden="1" xr:uid="{09DD3B20-BAD2-48F4-9756-84B8DE0861BF}"/>
    <cellStyle name="쉼표 [0] 11" xfId="23602" hidden="1" xr:uid="{C3E11968-849B-4CC9-A731-5A5004D766CF}"/>
    <cellStyle name="쉼표 [0] 11" xfId="23600" hidden="1" xr:uid="{D8CEF11E-6BF4-47A3-BBCC-90752701207F}"/>
    <cellStyle name="쉼표 [0] 11" xfId="20346" hidden="1" xr:uid="{EB512870-25E2-4BC4-A30A-27CF0DE35F57}"/>
    <cellStyle name="쉼표 [0] 11" xfId="18697" hidden="1" xr:uid="{81EA341C-D126-4F19-8374-CCB9CBFD7A90}"/>
    <cellStyle name="쉼표 [0] 11" xfId="22256" hidden="1" xr:uid="{82BBE813-6500-4551-B69D-51AC112C86E6}"/>
    <cellStyle name="쉼표 [0] 11" xfId="21859" hidden="1" xr:uid="{C5D14726-D9F7-4F75-9E66-B059D48ACDE2}"/>
    <cellStyle name="쉼표 [0] 11" xfId="23597" hidden="1" xr:uid="{77CC76C4-3352-4347-8BA9-58F28D6CF18C}"/>
    <cellStyle name="쉼표 [0] 11" xfId="18135" hidden="1" xr:uid="{76DFACF6-F94E-44F9-BC65-FB0FF096EF44}"/>
    <cellStyle name="쉼표 [0] 11" xfId="21462" hidden="1" xr:uid="{F868948A-7D69-43B7-B74E-63EADACD202F}"/>
    <cellStyle name="쉼표 [0] 11" xfId="23596" hidden="1" xr:uid="{EC9140C1-DFDF-4B56-97EB-17C6A8913A52}"/>
    <cellStyle name="쉼표 [0] 11" xfId="19044" hidden="1" xr:uid="{CA18B6D7-4B08-4927-81BE-BB4A224D8EB3}"/>
    <cellStyle name="쉼표 [0] 11" xfId="23593" hidden="1" xr:uid="{36E65262-4E42-4EF2-A061-A570434EA795}"/>
    <cellStyle name="쉼표 [0] 11" xfId="19428" hidden="1" xr:uid="{F2B8EF3D-48B7-4385-AE73-81F7973E807E}"/>
    <cellStyle name="쉼표 [0] 11" xfId="23592" hidden="1" xr:uid="{CC18BEF3-CFEC-42FC-87F1-2A3EEE444700}"/>
    <cellStyle name="쉼표 [0] 11" xfId="23589" hidden="1" xr:uid="{4DE684D2-8419-43E5-AC62-71FC1D7D3876}"/>
    <cellStyle name="쉼표 [0] 11" xfId="15805" hidden="1" xr:uid="{7562FCD1-AD94-4823-83C9-DE9CB7D679BA}"/>
    <cellStyle name="쉼표 [0] 11" xfId="22172" hidden="1" xr:uid="{3BB30D23-7BC3-44F6-9EF3-16CD5D93B749}"/>
    <cellStyle name="쉼표 [0] 11" xfId="23588" hidden="1" xr:uid="{039C2653-4758-43B5-BA4D-DB32D5456043}"/>
    <cellStyle name="쉼표 [0] 11" xfId="19988" hidden="1" xr:uid="{8806A62A-DDF5-46C6-93E5-385B18145347}"/>
    <cellStyle name="쉼표 [0] 11" xfId="23636" hidden="1" xr:uid="{84F6FB04-8372-4919-8DFA-38DF950011E5}"/>
    <cellStyle name="쉼표 [0] 11" xfId="23637" hidden="1" xr:uid="{55158FB7-1F04-43C2-8942-70E33988F4A7}"/>
    <cellStyle name="쉼표 [0] 11" xfId="23635" hidden="1" xr:uid="{4C25FE55-863E-4836-BAFE-9DD233B8A179}"/>
    <cellStyle name="쉼표 [0] 11" xfId="21336" hidden="1" xr:uid="{8BF54683-C385-41CF-B59F-388FCFF4D11A}"/>
    <cellStyle name="쉼표 [0] 11" xfId="23581" hidden="1" xr:uid="{61665232-DCB5-4CF0-A732-B0A6A0204B56}"/>
    <cellStyle name="쉼표 [0] 11" xfId="23582" hidden="1" xr:uid="{96645353-AF37-4B66-94A9-15ADBCD22724}"/>
    <cellStyle name="쉼표 [0] 11" xfId="23580" hidden="1" xr:uid="{FB62E6FC-6EE8-4A00-8C99-1C71A49296BA}"/>
    <cellStyle name="쉼표 [0] 11" xfId="23578" hidden="1" xr:uid="{04747BB0-5BBE-488D-A8A0-BC9960460CF4}"/>
    <cellStyle name="쉼표 [0] 11" xfId="23576" hidden="1" xr:uid="{5DDF09EB-E94C-499C-9827-F60E68011102}"/>
    <cellStyle name="쉼표 [0] 11" xfId="23577" hidden="1" xr:uid="{21BDA9C3-F5A4-45FA-9FDF-4E2BC762D57A}"/>
    <cellStyle name="쉼표 [0] 11" xfId="23575" hidden="1" xr:uid="{94E48FE7-297C-4433-96E7-0A9C641204DF}"/>
    <cellStyle name="쉼표 [0] 11" xfId="23571" hidden="1" xr:uid="{2D9886D6-0009-4FEC-9B05-E8CF27FD2F07}"/>
    <cellStyle name="쉼표 [0] 11" xfId="23569" hidden="1" xr:uid="{608E64E4-6B05-4391-90FF-591B0D22DB51}"/>
    <cellStyle name="쉼표 [0] 11" xfId="23570" hidden="1" xr:uid="{B4C6E7C8-6511-46BE-9DB2-76F3ED09FED4}"/>
    <cellStyle name="쉼표 [0] 11" xfId="23568" hidden="1" xr:uid="{7AF09295-4A44-4684-B9AF-66F129CC8317}"/>
    <cellStyle name="쉼표 [0] 11" xfId="19514" hidden="1" xr:uid="{F4D931E0-DA6E-4025-BC5B-611D213410DA}"/>
    <cellStyle name="쉼표 [0] 11" xfId="23565" hidden="1" xr:uid="{57FB670D-5B22-4736-953F-5AE9686B4343}"/>
    <cellStyle name="쉼표 [0] 11" xfId="23566" hidden="1" xr:uid="{310FC8E1-F4D5-4942-AF96-2BB8B05A0173}"/>
    <cellStyle name="쉼표 [0] 11" xfId="15866" hidden="1" xr:uid="{CA0DFC24-3627-4186-B2B2-AFE3814AE110}"/>
    <cellStyle name="쉼표 [0] 11" xfId="23561" hidden="1" xr:uid="{BDD59B4F-157B-4D68-B5C8-C91A251CE171}"/>
    <cellStyle name="쉼표 [0] 11" xfId="23560" hidden="1" xr:uid="{3088F5CB-398D-456D-8568-5B0E8E982B32}"/>
    <cellStyle name="쉼표 [0] 11" xfId="20499" hidden="1" xr:uid="{066D2A2C-9158-49B5-8D97-C9B8261094B3}"/>
    <cellStyle name="쉼표 [0] 11" xfId="23559" hidden="1" xr:uid="{AF038DC8-6252-4919-968A-6D44D773617D}"/>
    <cellStyle name="쉼표 [0] 11" xfId="23557" hidden="1" xr:uid="{1C3D5EE1-8D21-46C9-9CD2-DE903CD97BC7}"/>
    <cellStyle name="쉼표 [0] 11" xfId="23552" hidden="1" xr:uid="{8ACDF056-BDB8-42B0-BA1B-DCACBF78351C}"/>
    <cellStyle name="쉼표 [0] 11" xfId="23553" hidden="1" xr:uid="{A789AE02-6A2C-4030-AFE2-C640BF2D3A0D}"/>
    <cellStyle name="쉼표 [0] 11" xfId="23551" hidden="1" xr:uid="{D93744F4-C26F-43FD-B680-0BBA19E29255}"/>
    <cellStyle name="쉼표 [0] 11" xfId="23549" hidden="1" xr:uid="{AE46059B-07DB-43D0-A14D-C85DE64BBBAE}"/>
    <cellStyle name="쉼표 [0] 11" xfId="23547" hidden="1" xr:uid="{B52C797E-48CC-473F-A894-06D1A14627F3}"/>
    <cellStyle name="쉼표 [0] 11" xfId="23548" hidden="1" xr:uid="{E931BAF0-30C9-4309-AF4E-0DB38FB20AC3}"/>
    <cellStyle name="쉼표 [0] 11" xfId="23546" hidden="1" xr:uid="{36E10ED2-78B1-422C-900A-8C667D8E17F7}"/>
    <cellStyle name="쉼표 [0] 11" xfId="23542" hidden="1" xr:uid="{08B39F7E-8EDD-44B3-8619-C293DE602F96}"/>
    <cellStyle name="쉼표 [0] 11" xfId="23540" hidden="1" xr:uid="{B38EE055-8EEB-4A26-A51C-6E4FF41EC403}"/>
    <cellStyle name="쉼표 [0] 11" xfId="23541" hidden="1" xr:uid="{F1807F00-FBA2-44FE-A310-C38A3BEBD422}"/>
    <cellStyle name="쉼표 [0] 11" xfId="23539" hidden="1" xr:uid="{F9FEA4BA-6B80-4009-8CD9-6EE9B83F1829}"/>
    <cellStyle name="쉼표 [0] 11" xfId="23537" hidden="1" xr:uid="{6EA3BF5B-8EBD-459C-B892-30A1180312DB}"/>
    <cellStyle name="쉼표 [0] 11" xfId="23535" hidden="1" xr:uid="{31F01369-ACDE-4021-AA50-F8DEDFF6ADF6}"/>
    <cellStyle name="쉼표 [0] 11" xfId="23536" hidden="1" xr:uid="{B3AF29F0-0D55-40E4-838F-0D2538B6150C}"/>
    <cellStyle name="쉼표 [0] 11" xfId="23534" hidden="1" xr:uid="{19FA95CB-F271-4ABB-9ECC-48A92AB9D8A9}"/>
    <cellStyle name="쉼표 [0] 11" xfId="23530" hidden="1" xr:uid="{36D9D2C8-6E2E-4F67-B9D3-17A04DFE639A}"/>
    <cellStyle name="쉼표 [0] 11" xfId="23528" hidden="1" xr:uid="{A775A9F5-6096-4E8E-B1E5-630138C36600}"/>
    <cellStyle name="쉼표 [0] 11" xfId="23529" hidden="1" xr:uid="{6FE16680-4642-4DD1-8228-A245529AD514}"/>
    <cellStyle name="쉼표 [0] 11" xfId="23527" hidden="1" xr:uid="{017913D0-EBA8-418D-8B54-C753A024E647}"/>
    <cellStyle name="쉼표 [0] 11" xfId="23523" hidden="1" xr:uid="{E72B2F70-121B-4897-8F12-8ECCC655DE34}"/>
    <cellStyle name="쉼표 [0] 11" xfId="23616" hidden="1" xr:uid="{6DBB696E-71DE-487B-8712-664DEE0CB4DA}"/>
    <cellStyle name="쉼표 [0] 11" xfId="23634" hidden="1" xr:uid="{654B8373-9943-4EA7-B9B0-F61C41423B75}"/>
    <cellStyle name="쉼표 [0] 11" xfId="23642" hidden="1" xr:uid="{8F1177E0-A2E8-411C-BF17-DFA9F2D7A737}"/>
    <cellStyle name="쉼표 [0] 11" xfId="23640" hidden="1" xr:uid="{0D09D854-D0EE-4037-BC12-F4CB6DBC9B54}"/>
    <cellStyle name="쉼표 [0] 11" xfId="23518" hidden="1" xr:uid="{3C3232C7-BF6B-41B2-8D1F-D9D325667D9C}"/>
    <cellStyle name="쉼표 [0] 11" xfId="23519" hidden="1" xr:uid="{DA46946E-1BDC-4E31-A7DF-76BFE66FC3F8}"/>
    <cellStyle name="쉼표 [0] 11" xfId="23517" hidden="1" xr:uid="{AD2CACC5-A608-4E7D-8A86-A5BD0FDFA247}"/>
    <cellStyle name="쉼표 [0] 11" xfId="23513" hidden="1" xr:uid="{8CC53494-E72F-4A71-A38D-F3AE09CD0A3C}"/>
    <cellStyle name="쉼표 [0] 11" xfId="23511" hidden="1" xr:uid="{F33E8179-169D-4AE3-B0C9-0A934CC10EA8}"/>
    <cellStyle name="쉼표 [0] 11" xfId="23512" hidden="1" xr:uid="{D7EB45C2-AA8F-4DCB-BF45-AF4F4C6A9FFE}"/>
    <cellStyle name="쉼표 [0] 11" xfId="23510" hidden="1" xr:uid="{D812BED8-6B01-4A9F-A7D2-DD9E6446FC76}"/>
    <cellStyle name="쉼표 [0] 11" xfId="23506" hidden="1" xr:uid="{41B7D8B2-8A2D-4702-A079-04BEA17EED50}"/>
    <cellStyle name="쉼표 [0] 11" xfId="23504" hidden="1" xr:uid="{BD2B6E35-7380-4377-BC93-E5BE31B6423C}"/>
    <cellStyle name="쉼표 [0] 11" xfId="23505" hidden="1" xr:uid="{4F03AE58-F579-4CB9-B900-CA992FD84107}"/>
    <cellStyle name="쉼표 [0] 11" xfId="23503" hidden="1" xr:uid="{39E0C59B-AFA7-4B28-B8C5-24A50F4D6FDD}"/>
    <cellStyle name="쉼표 [0] 11" xfId="18569" hidden="1" xr:uid="{29C585CA-5CD6-4189-8A6A-68E809F99A30}"/>
    <cellStyle name="쉼표 [0] 11" xfId="18880" hidden="1" xr:uid="{2FDF341D-207E-4D2E-ADDE-E60FFE89B25E}"/>
    <cellStyle name="쉼표 [0] 11" xfId="21988" hidden="1" xr:uid="{8F5BDCCA-EE6A-4F5E-823F-AAEF65CE2A18}"/>
    <cellStyle name="쉼표 [0] 11" xfId="21592" hidden="1" xr:uid="{07CD98CE-062D-4F62-83E7-1C164377DB06}"/>
    <cellStyle name="쉼표 [0] 11" xfId="23500" hidden="1" xr:uid="{BE1B0CB2-E50F-43C1-B677-3704024B13F6}"/>
    <cellStyle name="쉼표 [0] 11" xfId="18925" hidden="1" xr:uid="{59D12034-8224-41BB-A564-A1D868A3F6D9}"/>
    <cellStyle name="쉼표 [0] 11" xfId="21194" hidden="1" xr:uid="{C4F1DE84-D248-4955-9E1B-E31C564B6306}"/>
    <cellStyle name="쉼표 [0] 11" xfId="23499" hidden="1" xr:uid="{2BC6ABD8-FA84-453D-92D8-F2B491C5B939}"/>
    <cellStyle name="쉼표 [0] 11" xfId="19292" hidden="1" xr:uid="{CCD75A76-EE0A-4F8C-A86F-431C6FD0775F}"/>
    <cellStyle name="쉼표 [0] 11" xfId="20011" hidden="1" xr:uid="{FA299981-15C4-4275-8D82-02F494257C9D}"/>
    <cellStyle name="쉼표 [0] 11" xfId="21733" hidden="1" xr:uid="{E042A7AE-E6EE-46EA-90C5-42197724F0D5}"/>
    <cellStyle name="쉼표 [0] 11" xfId="23496" hidden="1" xr:uid="{33510322-0937-4487-8B90-6ED00BB51125}"/>
    <cellStyle name="쉼표 [0] 11" xfId="17116" hidden="1" xr:uid="{7D937A30-D054-4FF4-A66F-BE42693DA38D}"/>
    <cellStyle name="쉼표 [0] 11" xfId="20388" hidden="1" xr:uid="{6EE2CF82-B627-423C-A2FE-BA3E2A8C615E}"/>
    <cellStyle name="쉼표 [0] 11" xfId="19160" hidden="1" xr:uid="{75EF72D7-FCDB-4978-8D4A-34E71ED27752}"/>
    <cellStyle name="쉼표 [0] 11" xfId="22297" hidden="1" xr:uid="{9B152140-3FAF-4800-8658-FE7151F21BE9}"/>
    <cellStyle name="쉼표 [0] 11" xfId="23493" hidden="1" xr:uid="{12622C78-E6DF-44C0-8BC8-09CC74294A19}"/>
    <cellStyle name="쉼표 [0] 11" xfId="23491" hidden="1" xr:uid="{DD4411AE-46FF-4F9E-8222-284E5F2481B0}"/>
    <cellStyle name="쉼표 [0] 11" xfId="23492" hidden="1" xr:uid="{58FD2540-509C-419A-8C40-8B87E4729A03}"/>
    <cellStyle name="쉼표 [0] 11" xfId="21503" hidden="1" xr:uid="{11580528-FDC5-4396-9DDF-0A222AE8AE8B}"/>
    <cellStyle name="쉼표 [0] 11" xfId="23488" hidden="1" xr:uid="{04A107F4-EEB9-477A-9011-0B0DC86B3A7B}"/>
    <cellStyle name="쉼표 [0] 11" xfId="19009" hidden="1" xr:uid="{F3174C56-4ADD-4503-B326-620543BDB4B3}"/>
    <cellStyle name="쉼표 [0] 11" xfId="21102" hidden="1" xr:uid="{80FCA857-A8CF-4C80-996B-35823636BA35}"/>
    <cellStyle name="쉼표 [0] 11" xfId="19382" hidden="1" xr:uid="{10C07855-2F0A-47B8-8E10-1D0FF9EA74A4}"/>
    <cellStyle name="쉼표 [0] 11" xfId="23485" hidden="1" xr:uid="{C96CEA58-1E07-4686-91BA-BA20AD30DC94}"/>
    <cellStyle name="쉼표 [0] 11" xfId="23483" hidden="1" xr:uid="{6A60C729-1B54-48D2-87A7-F8B70744EE95}"/>
    <cellStyle name="쉼표 [0] 11" xfId="23484" hidden="1" xr:uid="{4E41D517-C932-4174-942D-BB72A4BA22D3}"/>
    <cellStyle name="쉼표 [0] 11" xfId="22214" hidden="1" xr:uid="{6C2C14A0-5873-4FB0-9E89-A9587BC8DAFC}"/>
    <cellStyle name="쉼표 [0] 11" xfId="23480" hidden="1" xr:uid="{3B4E8C22-CB64-460A-A442-2C13E387B7F0}"/>
    <cellStyle name="쉼표 [0] 11" xfId="23274" hidden="1" xr:uid="{14358A51-2D5C-409C-A25E-0003D327BD65}"/>
    <cellStyle name="쉼표 [0] 11" xfId="22770" hidden="1" xr:uid="{3C990378-4D4D-441E-AAB7-61CD5014BF1C}"/>
    <cellStyle name="쉼표 [0] 11" xfId="23409" hidden="1" xr:uid="{ADF73A83-7F2D-45F2-82DA-7C787648C54C}"/>
    <cellStyle name="쉼표 [0] 11" xfId="23431" hidden="1" xr:uid="{1C2C3049-D726-453B-9054-45E702E10BF9}"/>
    <cellStyle name="쉼표 [0] 11" xfId="23474" hidden="1" xr:uid="{DED253F7-A9D3-4180-877C-D01860D767BA}"/>
    <cellStyle name="쉼표 [0] 11" xfId="23475" hidden="1" xr:uid="{60D53484-ADD8-4F46-9AFF-749674A5C21D}"/>
    <cellStyle name="쉼표 [0] 11" xfId="23473" hidden="1" xr:uid="{7062525D-5E4D-4353-BE12-9C99535AEC44}"/>
    <cellStyle name="쉼표 [0] 11" xfId="23471" hidden="1" xr:uid="{5519CA46-B04E-4B41-8635-B20F18BD6CE7}"/>
    <cellStyle name="쉼표 [0] 11" xfId="23469" hidden="1" xr:uid="{CF263A51-706A-441E-83AA-CC2F9C9448B5}"/>
    <cellStyle name="쉼표 [0] 11" xfId="23470" hidden="1" xr:uid="{516C560A-C5C5-43D6-8DFE-E9A627F3D68A}"/>
    <cellStyle name="쉼표 [0] 11" xfId="23468" hidden="1" xr:uid="{638C0431-674B-46DD-B045-ADD5121BBC51}"/>
    <cellStyle name="쉼표 [0] 11" xfId="23464" hidden="1" xr:uid="{BE166948-1407-4EE2-83E2-89D60BA258C6}"/>
    <cellStyle name="쉼표 [0] 11" xfId="23462" hidden="1" xr:uid="{6C262B1C-7F25-45F4-B025-2F64F260A2BB}"/>
    <cellStyle name="쉼표 [0] 11" xfId="23463" hidden="1" xr:uid="{2AF2AA82-0808-4C32-9A0D-AEBB20A3EB6E}"/>
    <cellStyle name="쉼표 [0] 11" xfId="23461" hidden="1" xr:uid="{129D4360-DD73-4284-A13A-4FEA1A3D9EEB}"/>
    <cellStyle name="쉼표 [0] 11" xfId="19471" hidden="1" xr:uid="{116FC663-1B78-4DA4-8A66-A7D9DC5E5E9B}"/>
    <cellStyle name="쉼표 [0] 11" xfId="18613" hidden="1" xr:uid="{D405CD91-F514-45FE-9FC2-1BAEFE249033}"/>
    <cellStyle name="쉼표 [0] 11" xfId="19559" hidden="1" xr:uid="{0848992F-22FF-4E42-AC3B-82042C609777}"/>
    <cellStyle name="쉼표 [0] 11" xfId="21943" hidden="1" xr:uid="{E0815699-39E6-4060-8CBE-CBE845A02B77}"/>
    <cellStyle name="쉼표 [0] 11" xfId="23458" hidden="1" xr:uid="{088AE65E-C5E1-45CA-9B2F-660278DC95AB}"/>
    <cellStyle name="쉼표 [0] 11" xfId="23456" hidden="1" xr:uid="{85E4CEF3-D0CE-4D51-8727-74CAF92FAF0F}"/>
    <cellStyle name="쉼표 [0] 11" xfId="23457" hidden="1" xr:uid="{BFC6926F-29E4-41B4-B675-53D6BAE331F8}"/>
    <cellStyle name="쉼표 [0] 11" xfId="23455" hidden="1" xr:uid="{6E80A8E1-B8EA-43B6-BC1E-32EE2F764E2A}"/>
    <cellStyle name="쉼표 [0] 11" xfId="23451" hidden="1" xr:uid="{36720C3F-D140-4C19-B1C9-3DCEBF77CFEF}"/>
    <cellStyle name="쉼표 [0] 11" xfId="22692" hidden="1" xr:uid="{11085A2E-2846-4377-8A5F-58BA5905DC99}"/>
    <cellStyle name="쉼표 [0] 11" xfId="22693" hidden="1" xr:uid="{D498739B-2634-4B38-9130-A0564C182D16}"/>
    <cellStyle name="쉼표 [0] 11" xfId="22691" hidden="1" xr:uid="{0D05F4B5-FAA3-4122-A4AB-68B0B226C18C}"/>
    <cellStyle name="쉼표 [0] 11" xfId="22688" hidden="1" xr:uid="{AB4E31BE-7855-44D7-885A-FAA61FB1EC79}"/>
    <cellStyle name="쉼표 [0] 11" xfId="22686" hidden="1" xr:uid="{4400BFCB-29DB-453B-91CE-108EE550B39E}"/>
    <cellStyle name="쉼표 [0] 11" xfId="22687" hidden="1" xr:uid="{C352FF68-2319-4B26-8CA0-56609B265467}"/>
    <cellStyle name="쉼표 [0] 11" xfId="22685" hidden="1" xr:uid="{A079F136-2D04-4A44-83EB-495E5A74CF3E}"/>
    <cellStyle name="쉼표 [0] 11" xfId="22681" hidden="1" xr:uid="{70AF1A0E-31F4-4E16-96C9-A650136C081E}"/>
    <cellStyle name="쉼표 [0] 11" xfId="22679" hidden="1" xr:uid="{0F5F7DD3-1DDC-4FB4-A1C2-F5EFBFC1DCAD}"/>
    <cellStyle name="쉼표 [0] 11" xfId="22680" hidden="1" xr:uid="{97390CA9-2C0F-40BA-9EB6-5A3415224371}"/>
    <cellStyle name="쉼표 [0] 11" xfId="22678" hidden="1" xr:uid="{BC8DBF51-3E86-49FE-9E4D-5E4679FC79DD}"/>
    <cellStyle name="쉼표 [0] 11" xfId="22674" hidden="1" xr:uid="{32D2D9A7-B98C-480C-B014-1E9B3774DEC4}"/>
    <cellStyle name="쉼표 [0] 11" xfId="22672" hidden="1" xr:uid="{CD4C096F-E7C6-4A1D-A572-ADF178155B20}"/>
    <cellStyle name="쉼표 [0] 11" xfId="22673" hidden="1" xr:uid="{E36CE021-6694-4B12-965E-DE1560CBC76C}"/>
    <cellStyle name="쉼표 [0] 11" xfId="22671" hidden="1" xr:uid="{E8304E37-DC4D-42CA-A44F-DC5C13DEC1AF}"/>
    <cellStyle name="쉼표 [0] 11" xfId="22667" hidden="1" xr:uid="{B041E67A-9F0C-435F-9D64-D51EFB24E62E}"/>
    <cellStyle name="쉼표 [0] 11" xfId="22665" hidden="1" xr:uid="{0E870B9A-68E5-40AE-9A50-08A6FB42ED29}"/>
    <cellStyle name="쉼표 [0] 11" xfId="22666" hidden="1" xr:uid="{76BB22DE-D2A7-4D7E-98D8-F7C697CD393B}"/>
    <cellStyle name="쉼표 [0] 11" xfId="22664" hidden="1" xr:uid="{02A957FE-2E64-46C6-9901-F1C08A392548}"/>
    <cellStyle name="쉼표 [0] 11" xfId="22660" hidden="1" xr:uid="{FE14EB92-9307-497A-B835-2FC547DFFD17}"/>
    <cellStyle name="쉼표 [0] 11" xfId="22649" hidden="1" xr:uid="{1BF4A714-0884-4778-9AA0-1B15A0478A26}"/>
    <cellStyle name="쉼표 [0] 11" xfId="22650" hidden="1" xr:uid="{3101AAC0-2086-4F97-B1D4-0A1882644FAD}"/>
    <cellStyle name="쉼표 [0] 11" xfId="22648" hidden="1" xr:uid="{B22AE34C-5DF9-4F5B-B9A7-C7E91B12D843}"/>
    <cellStyle name="쉼표 [0] 11" xfId="23762" hidden="1" xr:uid="{FA305932-F0B8-4DE0-8B18-05CB68743E33}"/>
    <cellStyle name="쉼표 [0] 11" xfId="22643" hidden="1" xr:uid="{1D78A307-030C-43B3-BD7D-80478462D840}"/>
    <cellStyle name="쉼표 [0] 11" xfId="22644" hidden="1" xr:uid="{8BCF19E9-7623-4F38-B391-5AF55944D3FD}"/>
    <cellStyle name="쉼표 [0] 11" xfId="22642" hidden="1" xr:uid="{9583F8C5-5CC8-40E4-AF7C-5CF1A76E0880}"/>
    <cellStyle name="쉼표 [0] 11" xfId="22638" hidden="1" xr:uid="{FC467405-58CC-412A-B0DC-65EDB35DEDB4}"/>
    <cellStyle name="쉼표 [0] 11" xfId="22637" hidden="1" xr:uid="{127D4029-5A47-4EAB-BE44-C87AE130372A}"/>
    <cellStyle name="쉼표 [0] 11" xfId="23759" hidden="1" xr:uid="{95AC5958-99CC-49DE-B7C3-6C56E92DBD18}"/>
    <cellStyle name="쉼표 [0] 11" xfId="22636" hidden="1" xr:uid="{1821E50D-252D-4DB2-80C7-29E92BB0FB53}"/>
    <cellStyle name="쉼표 [0] 11" xfId="19754" hidden="1" xr:uid="{73EA9935-64BA-4D78-8FA2-5534401B8FD4}"/>
    <cellStyle name="쉼표 [0] 11" xfId="22633" hidden="1" xr:uid="{8526D526-A315-49C4-BB6C-AFFBC76C6D53}"/>
    <cellStyle name="쉼표 [0] 11" xfId="22634" hidden="1" xr:uid="{72F0D0F8-CC18-45BB-A68F-4891D38740C9}"/>
    <cellStyle name="쉼표 [0] 11" xfId="22632" hidden="1" xr:uid="{784695DD-80AF-42AA-B999-83E124A8959C}"/>
    <cellStyle name="쉼표 [0] 11" xfId="22628" hidden="1" xr:uid="{E7A0DAC0-F088-4015-A225-113D338A3E3B}"/>
    <cellStyle name="쉼표 [0] 11" xfId="22626" hidden="1" xr:uid="{5BD9BB43-F7D1-4CCD-A3A1-BF2455DFAFB1}"/>
    <cellStyle name="쉼표 [0] 11" xfId="22627" hidden="1" xr:uid="{6807402C-1230-4E40-B3E2-60C0AADB1ADA}"/>
    <cellStyle name="쉼표 [0] 11" xfId="22625" hidden="1" xr:uid="{11DB2FD7-02B5-4465-AEF8-C3007E5E1CF9}"/>
    <cellStyle name="쉼표 [0] 11" xfId="22621" hidden="1" xr:uid="{64A7EEC0-5C57-4C4C-9978-219F83C10F24}"/>
    <cellStyle name="쉼표 [0] 11" xfId="22618" hidden="1" xr:uid="{A040E58A-8069-4267-8C0E-8E52C298892C}"/>
    <cellStyle name="쉼표 [0] 11" xfId="22619" hidden="1" xr:uid="{7785C7DF-2FFE-44BE-A98E-59C2E2A003D7}"/>
    <cellStyle name="쉼표 [0] 11" xfId="22617" hidden="1" xr:uid="{14698225-FEEB-45C7-BD80-E930B3403534}"/>
    <cellStyle name="쉼표 [0] 11" xfId="22616" hidden="1" xr:uid="{4692D8CE-5E9D-489B-B463-73E27986F330}"/>
    <cellStyle name="쉼표 [0] 11" xfId="22609" hidden="1" xr:uid="{717F5213-1E1E-44E1-A72D-CDDE47449589}"/>
    <cellStyle name="쉼표 [0] 11" xfId="22610" hidden="1" xr:uid="{13389A69-65B8-4DCE-AB58-7BB2A2FB78A3}"/>
    <cellStyle name="쉼표 [0] 11" xfId="22608" hidden="1" xr:uid="{17487107-0EF4-469D-A7F8-A0901E0375E7}"/>
    <cellStyle name="쉼표 [0] 11" xfId="22604" hidden="1" xr:uid="{E0B84DF1-2A4C-44C0-9455-53677C19E8E0}"/>
    <cellStyle name="쉼표 [0] 11" xfId="22602" hidden="1" xr:uid="{7150E338-516C-4B26-9DBB-A7E9FE9EBBCC}"/>
    <cellStyle name="쉼표 [0] 11" xfId="22603" hidden="1" xr:uid="{E1623CA2-1556-42BB-BFB5-967FC75C5E7F}"/>
    <cellStyle name="쉼표 [0] 11" xfId="22601" hidden="1" xr:uid="{2DCF1D0D-B1C4-432D-9238-FCF6642E8850}"/>
    <cellStyle name="쉼표 [0] 11" xfId="19759" hidden="1" xr:uid="{913CA094-7F80-4DC3-8196-5653BE0B7065}"/>
    <cellStyle name="쉼표 [0] 11" xfId="22596" hidden="1" xr:uid="{3B4A8FB8-70F6-458B-865B-B13C5A065A6B}"/>
    <cellStyle name="쉼표 [0] 11" xfId="22598" hidden="1" xr:uid="{6C270928-2FA1-404B-96B7-3762817193AD}"/>
    <cellStyle name="쉼표 [0] 11" xfId="22595" hidden="1" xr:uid="{51098D36-4960-4BE3-959D-1A9B2A82A77D}"/>
    <cellStyle name="쉼표 [0] 11" xfId="22591" hidden="1" xr:uid="{9CB56415-557D-4258-9574-02946CB3A381}"/>
    <cellStyle name="쉼표 [0] 11" xfId="19760" hidden="1" xr:uid="{F5068EE7-DA7F-44CF-BFF8-84D27EB167B2}"/>
    <cellStyle name="쉼표 [0] 11" xfId="22590" hidden="1" xr:uid="{E87E404B-77B1-4A66-B98E-CCB56AAAFBC2}"/>
    <cellStyle name="쉼표 [0] 11" xfId="19761" hidden="1" xr:uid="{670D02BB-1B57-41F8-9BB2-F351B1326677}"/>
    <cellStyle name="쉼표 [0] 11" xfId="22587" hidden="1" xr:uid="{1895FF34-BC8B-4E66-8C2A-32BA14757C05}"/>
    <cellStyle name="쉼표 [0] 11" xfId="22585" hidden="1" xr:uid="{543FCC65-3414-4BD6-98E7-123B7D27E3A9}"/>
    <cellStyle name="쉼표 [0] 11" xfId="22586" hidden="1" xr:uid="{00C69D05-9D20-4531-AEED-7CCC11274249}"/>
    <cellStyle name="쉼표 [0] 11" xfId="22584" hidden="1" xr:uid="{6C0AB8DE-EC0E-49E8-9FD4-63DD5D298889}"/>
    <cellStyle name="쉼표 [0] 11" xfId="19763" hidden="1" xr:uid="{725FCA39-E41E-4144-8FC4-05CF22DC1BEF}"/>
    <cellStyle name="쉼표 [0] 11" xfId="19765" hidden="1" xr:uid="{684E8D2F-BF02-4E05-8BED-15153412AF29}"/>
    <cellStyle name="쉼표 [0] 11" xfId="22579" hidden="1" xr:uid="{28657F25-6115-46A8-A0D0-99CAD6034C1D}"/>
    <cellStyle name="쉼표 [0] 11" xfId="19726" hidden="1" xr:uid="{C0581557-1B50-4CB7-867D-40360633BCFD}"/>
    <cellStyle name="쉼표 [0] 11" xfId="22575" hidden="1" xr:uid="{ACCA4031-E1C6-4263-BFF7-8C6F5BB08F0C}"/>
    <cellStyle name="쉼표 [0] 11" xfId="22573" hidden="1" xr:uid="{BED895B4-A1ED-4D07-ACF4-723272DB6927}"/>
    <cellStyle name="쉼표 [0] 11" xfId="22574" hidden="1" xr:uid="{C0FBCDEF-6D5E-4A37-A56F-6E22E1B97ABD}"/>
    <cellStyle name="쉼표 [0] 11" xfId="22572" hidden="1" xr:uid="{B26BD1BC-9A70-4CFE-941D-4166A73FBA69}"/>
    <cellStyle name="쉼표 [0] 11" xfId="22568" hidden="1" xr:uid="{9BE38203-B37E-48ED-AB46-851F09DACE12}"/>
    <cellStyle name="쉼표 [0] 11" xfId="22566" hidden="1" xr:uid="{D2C2CC47-AE42-4356-9EDD-B151AB7DABB2}"/>
    <cellStyle name="쉼표 [0] 11" xfId="22567" hidden="1" xr:uid="{2860FCE1-CB08-4B3E-A576-BB9493140778}"/>
    <cellStyle name="쉼표 [0] 11" xfId="22565" hidden="1" xr:uid="{A385473F-F59D-4631-9CF2-01EED36DFAA0}"/>
    <cellStyle name="쉼표 [0] 11" xfId="22561" hidden="1" xr:uid="{A90A28E7-2AAD-41D2-811F-EC7B24731BD1}"/>
    <cellStyle name="쉼표 [0] 11" xfId="22559" hidden="1" xr:uid="{EDE2E5B5-B128-40C8-86A5-46472B45B8BD}"/>
    <cellStyle name="쉼표 [0] 11" xfId="22560" hidden="1" xr:uid="{82B1E0B9-FCA9-4979-ABE0-1E8324882168}"/>
    <cellStyle name="쉼표 [0] 11" xfId="23450" hidden="1" xr:uid="{514EF254-F482-4E05-B2B1-6775AB404172}"/>
    <cellStyle name="쉼표 [0] 11" xfId="19805" hidden="1" xr:uid="{9D05BC17-0BBE-45BF-ABF2-9A142612DF75}"/>
    <cellStyle name="쉼표 [0] 11" xfId="23448" hidden="1" xr:uid="{E81579CB-AA1F-4DA5-9A15-5692A1B3D77A}"/>
    <cellStyle name="쉼표 [0] 11" xfId="22558" hidden="1" xr:uid="{82E871E2-01BC-445D-9FB2-98AD4B221AAA}"/>
    <cellStyle name="쉼표 [0] 11" xfId="19806" hidden="1" xr:uid="{7DCCA9D2-63D8-44B8-9532-CA8CD4D4F818}"/>
    <cellStyle name="쉼표 [0] 11" xfId="19809" hidden="1" xr:uid="{C4507CCC-35B3-4B72-B03D-DDF0B479EDA1}"/>
    <cellStyle name="쉼표 [0] 11" xfId="22653" hidden="1" xr:uid="{6962EC5F-2181-43FA-8F62-9A0E51FE6A1E}"/>
    <cellStyle name="쉼표 [0] 11" xfId="22654" hidden="1" xr:uid="{ABD483E1-AE42-4EA7-97DD-94354F6CDD06}"/>
    <cellStyle name="쉼표 [0] 11" xfId="22652" hidden="1" xr:uid="{083650E0-6276-461A-9741-47A59F16B282}"/>
    <cellStyle name="쉼표 [0] 11" xfId="22620" hidden="1" xr:uid="{2773B1BA-BA71-4280-9248-14E8264888A8}"/>
    <cellStyle name="쉼표 [0] 11" xfId="19812" hidden="1" xr:uid="{F006AE5A-8329-4838-9347-E53BD803B778}"/>
    <cellStyle name="쉼표 [0] 11" xfId="19693" hidden="1" xr:uid="{E191D594-E583-432C-A3AB-2BEEB86556D8}"/>
    <cellStyle name="쉼표 [0] 11" xfId="19612" hidden="1" xr:uid="{99091B50-DA93-4B26-9B75-AB6E66691FAA}"/>
    <cellStyle name="쉼표 [0] 11" xfId="19695" hidden="1" xr:uid="{2C1B850A-CB6E-496F-A7EA-CA978F258FE7}"/>
    <cellStyle name="쉼표 [0] 11" xfId="19614" hidden="1" xr:uid="{B0BA4139-EF82-441A-8AC0-234C242E8FBC}"/>
    <cellStyle name="쉼표 [0] 11" xfId="19814" hidden="1" xr:uid="{345949B1-5C68-401E-BCF6-9E84D3F11DBF}"/>
    <cellStyle name="쉼표 [0] 11" xfId="19696" hidden="1" xr:uid="{20310FE7-8FEE-4829-B1D6-3B9DB6A51D47}"/>
    <cellStyle name="쉼표 [0] 11" xfId="19816" hidden="1" xr:uid="{C5ED2E8C-D139-411C-9D6E-943A0EB392B9}"/>
    <cellStyle name="쉼표 [0] 11" xfId="19727" hidden="1" xr:uid="{4CDCCD16-00AB-4843-86F0-956969C59D57}"/>
    <cellStyle name="쉼표 [0] 11" xfId="19817" hidden="1" xr:uid="{990F19E9-0EB8-404C-9A3A-116006575874}"/>
    <cellStyle name="쉼표 [0] 11" xfId="22557" hidden="1" xr:uid="{288D849D-419E-4752-BAE4-A4DA0BFC6228}"/>
    <cellStyle name="쉼표 [0] 11" xfId="22556" hidden="1" xr:uid="{1C790C46-99BF-4FCB-9593-669B20796946}"/>
    <cellStyle name="쉼표 [0] 11" xfId="22554" hidden="1" xr:uid="{43D61C91-1E32-4CB5-81A8-761F3B48C985}"/>
    <cellStyle name="쉼표 [0] 11" xfId="22555" hidden="1" xr:uid="{B9F50D35-47E9-45D7-A983-E4900572EEC8}"/>
    <cellStyle name="쉼표 [0] 11" xfId="22553" hidden="1" xr:uid="{123C76C6-3F35-40FA-8329-05253A692DD2}"/>
    <cellStyle name="쉼표 [0] 11" xfId="23444" hidden="1" xr:uid="{7067035A-6F2E-4342-8061-4D04E8B5436E}"/>
    <cellStyle name="쉼표 [0] 11" xfId="19820" hidden="1" xr:uid="{A3B8BAA4-803F-4FA5-9E42-8924ACDBCE20}"/>
    <cellStyle name="쉼표 [0] 11" xfId="23443" hidden="1" xr:uid="{775E5A3D-3AA5-4B34-B36B-C9A17A945DA4}"/>
    <cellStyle name="쉼표 [0] 11" xfId="20179" hidden="1" xr:uid="{B15D125F-6E48-4270-8897-DB813EE7AB82}"/>
    <cellStyle name="쉼표 [0] 11" xfId="19699" hidden="1" xr:uid="{9548B6E5-AA57-4360-ACEB-9FB006609F47}"/>
    <cellStyle name="쉼표 [0] 11" xfId="19701" hidden="1" xr:uid="{362A5324-510A-4047-979A-120A6A66704B}"/>
    <cellStyle name="쉼표 [0] 11" xfId="19618" hidden="1" xr:uid="{D26FF3BD-5329-4C68-BC0C-0C1DC5C454DC}"/>
    <cellStyle name="쉼표 [0] 11" xfId="19823" hidden="1" xr:uid="{8DA4ADD8-4C25-4E9A-9382-B5371194DBEC}"/>
    <cellStyle name="쉼표 [0] 11" xfId="19825" hidden="1" xr:uid="{D37728C5-8708-42FC-9E8D-DEB5AD5BDD32}"/>
    <cellStyle name="쉼표 [0] 11" xfId="19735" hidden="1" xr:uid="{FBE84169-5682-4E82-B693-F79FD0E61B82}"/>
    <cellStyle name="쉼표 [0] 11" xfId="19734" hidden="1" xr:uid="{CA6844B5-8BD0-48BC-93BF-2031A70573F2}"/>
    <cellStyle name="쉼표 [0] 11" xfId="22550" hidden="1" xr:uid="{5506E2F3-6236-4B6E-9C7B-146519B363B0}"/>
    <cellStyle name="쉼표 [0] 11" xfId="22546" hidden="1" xr:uid="{2C66BCB1-B96B-499D-99FC-D2F796BB82F1}"/>
    <cellStyle name="쉼표 [0] 11" xfId="22544" hidden="1" xr:uid="{A5FA499A-37DD-445A-A339-E9B4D60450D3}"/>
    <cellStyle name="쉼표 [0] 11" xfId="22545" hidden="1" xr:uid="{EFAD001A-ACB8-432A-B36A-067CF8FBDA51}"/>
    <cellStyle name="쉼표 [0] 11" xfId="22543" hidden="1" xr:uid="{7FB9DC86-75A1-4DA4-8362-421BEB61078E}"/>
    <cellStyle name="쉼표 [0] 11" xfId="22539" hidden="1" xr:uid="{5598129D-E760-4C9E-A2AA-61FCB845C989}"/>
    <cellStyle name="쉼표 [0] 11" xfId="22538" hidden="1" xr:uid="{2192BF70-E485-48D0-A8DE-43B39833E73A}"/>
    <cellStyle name="쉼표 [0] 11" xfId="19766" hidden="1" xr:uid="{09C02E94-2A3F-49C6-AFC0-5BC4ED25F4C2}"/>
    <cellStyle name="쉼표 [0] 11" xfId="22537" hidden="1" xr:uid="{BA6047BB-6666-4761-8414-99CE874E616C}"/>
    <cellStyle name="쉼표 [0] 11" xfId="22533" hidden="1" xr:uid="{924DF9DB-B1E6-4A73-A2D1-2FD04C6EB4D1}"/>
    <cellStyle name="쉼표 [0] 11" xfId="22531" hidden="1" xr:uid="{12CC599A-9BBC-4A13-AA33-E2DDF5D62B1A}"/>
    <cellStyle name="쉼표 [0] 11" xfId="22532" hidden="1" xr:uid="{5519979C-2EA2-4FBA-9D07-7C12D6C087D5}"/>
    <cellStyle name="쉼표 [0] 11" xfId="22530" hidden="1" xr:uid="{71297B7C-BB3F-4D9E-A7FA-22F08DFCC026}"/>
    <cellStyle name="쉼표 [0] 11" xfId="22527" hidden="1" xr:uid="{F1A0818F-EDA5-4932-83C4-B1154CBA1B50}"/>
    <cellStyle name="쉼표 [0] 11" xfId="22612" hidden="1" xr:uid="{3EB198BC-C7D8-4253-882C-A2166ABDB331}"/>
    <cellStyle name="쉼표 [0] 11" xfId="22651" hidden="1" xr:uid="{D34C62A7-1BE2-4FCB-BB16-A17850D56F7F}"/>
    <cellStyle name="쉼표 [0] 11" xfId="22659" hidden="1" xr:uid="{2E74C72A-1D58-4325-A3DC-AFFBFEA97858}"/>
    <cellStyle name="쉼표 [0] 11" xfId="22657" hidden="1" xr:uid="{A30D39B4-9BB8-4798-80F9-F12FE6D45196}"/>
    <cellStyle name="쉼표 [0] 11" xfId="22522" hidden="1" xr:uid="{64EFD859-0A5A-4A91-B89F-F55405265540}"/>
    <cellStyle name="쉼표 [0] 11" xfId="22523" hidden="1" xr:uid="{23310C94-9E20-444B-8EA0-CAAAC40F7DA4}"/>
    <cellStyle name="쉼표 [0] 11" xfId="19774" hidden="1" xr:uid="{3426782C-837D-4425-9C8B-46A89BE352AD}"/>
    <cellStyle name="쉼표 [0] 11" xfId="22518" hidden="1" xr:uid="{9C494E5E-D5B5-43ED-B109-AA43CFBA296D}"/>
    <cellStyle name="쉼표 [0] 11" xfId="22516" hidden="1" xr:uid="{91462503-9EDA-46D0-A8F9-791BD1C3BF7A}"/>
    <cellStyle name="쉼표 [0] 11" xfId="22517" hidden="1" xr:uid="{71C4B718-BC94-4F06-8326-8FCADAF97292}"/>
    <cellStyle name="쉼표 [0] 11" xfId="22515" hidden="1" xr:uid="{ACD8D286-A450-4465-B6D8-B1A9BA780BC4}"/>
    <cellStyle name="쉼표 [0] 11" xfId="22511" hidden="1" xr:uid="{145D80EB-84A5-411C-9147-DB13A1383DD8}"/>
    <cellStyle name="쉼표 [0] 11" xfId="22510" hidden="1" xr:uid="{823EC34C-6983-4F6A-A15E-502539C58360}"/>
    <cellStyle name="쉼표 [0] 11" xfId="19778" hidden="1" xr:uid="{75C844E2-5785-4A0D-9871-020E62883B00}"/>
    <cellStyle name="쉼표 [0] 11" xfId="22509" hidden="1" xr:uid="{FFB49595-C548-44D7-B4E3-45C21EFC4E0E}"/>
    <cellStyle name="쉼표 [0] 11" xfId="22505" hidden="1" xr:uid="{B4431A55-59C9-46A2-A0C8-8A1ECC30D099}"/>
    <cellStyle name="쉼표 [0] 11" xfId="22503" hidden="1" xr:uid="{742EDFB0-8D24-4A3C-A4A9-2194607C3E36}"/>
    <cellStyle name="쉼표 [0] 11" xfId="22504" hidden="1" xr:uid="{8A4FC191-911C-4F9B-A6C1-F1B46E225A55}"/>
    <cellStyle name="쉼표 [0] 11" xfId="22502" hidden="1" xr:uid="{8C3858ED-81F9-4E28-8294-B338431234A3}"/>
    <cellStyle name="쉼표 [0] 11" xfId="22499" hidden="1" xr:uid="{C9D1BCD5-DBE2-4CF4-9583-861D4BE6DF34}"/>
    <cellStyle name="쉼표 [0] 11" xfId="22497" hidden="1" xr:uid="{65133215-B49A-4F4C-BCB1-52D2586A26D0}"/>
    <cellStyle name="쉼표 [0] 11" xfId="22498" hidden="1" xr:uid="{6D9F0F0F-7775-44BD-9E1D-F8F9329930EF}"/>
    <cellStyle name="쉼표 [0] 11" xfId="22496" hidden="1" xr:uid="{DE9FAF41-40AC-4DA1-B421-E15514219BD6}"/>
    <cellStyle name="쉼표 [0] 11" xfId="22492" hidden="1" xr:uid="{A6E85EBC-ED44-4457-BC28-2FC0CB4ED506}"/>
    <cellStyle name="쉼표 [0] 11" xfId="22487" hidden="1" xr:uid="{3856D7CB-8627-4253-9F85-7C140C7FA582}"/>
    <cellStyle name="쉼표 [0] 11" xfId="22488" hidden="1" xr:uid="{22D0236C-7357-4930-842A-8770464588DB}"/>
    <cellStyle name="쉼표 [0] 11" xfId="22486" hidden="1" xr:uid="{E18CB63B-E4CB-40E2-B1C8-422A8BEF7464}"/>
    <cellStyle name="쉼표 [0] 11" xfId="22482" hidden="1" xr:uid="{F946D455-338E-4EF8-B564-CD1D056F2A46}"/>
    <cellStyle name="쉼표 [0] 11" xfId="22480" hidden="1" xr:uid="{7EADFB32-6040-4866-A09C-29DB34357ED8}"/>
    <cellStyle name="쉼표 [0] 11" xfId="22481" hidden="1" xr:uid="{7D48DAF0-3BD9-4662-8B1B-D345BF2DEEB7}"/>
    <cellStyle name="쉼표 [0] 11" xfId="22479" hidden="1" xr:uid="{CD279A8E-6A77-4971-B513-522649F544BB}"/>
    <cellStyle name="쉼표 [0] 11" xfId="22475" hidden="1" xr:uid="{3DB6465A-B8D4-4643-B252-CC2942B159E7}"/>
    <cellStyle name="쉼표 [0] 11" xfId="22474" hidden="1" xr:uid="{5B48B1E3-47B6-4DF4-BE6B-19463824295C}"/>
    <cellStyle name="쉼표 [0] 11" xfId="19767" hidden="1" xr:uid="{51F87433-2037-4878-8FAA-6BA5C884FC52}"/>
    <cellStyle name="쉼표 [0] 11" xfId="22473" hidden="1" xr:uid="{CDC93DCA-0EF0-4536-8BD6-F8D1C3ABC000}"/>
    <cellStyle name="쉼표 [0] 11" xfId="22469" hidden="1" xr:uid="{EAA8597E-14A0-454F-859A-9540CCE0F31F}"/>
    <cellStyle name="쉼표 [0] 11" xfId="22467" hidden="1" xr:uid="{9A79EFCA-C1EA-4B4D-B7ED-6F7574AB74ED}"/>
    <cellStyle name="쉼표 [0] 11" xfId="22468" hidden="1" xr:uid="{EBA65F4E-B95D-41DB-BCAF-9E5DF82E03EF}"/>
    <cellStyle name="쉼표 [0] 11" xfId="22466" hidden="1" xr:uid="{79252269-76C3-449B-8393-BD33A4734E6A}"/>
    <cellStyle name="쉼표 [0] 11" xfId="22463" hidden="1" xr:uid="{30A573B8-FA89-4274-B6EA-7E43BD755B53}"/>
    <cellStyle name="쉼표 [0] 11" xfId="22461" hidden="1" xr:uid="{51EF0C07-6ECF-47FB-9F13-A22D4F3339FE}"/>
    <cellStyle name="쉼표 [0] 11" xfId="22462" hidden="1" xr:uid="{66AD2FB2-CED4-444E-80C7-E81E9514CECC}"/>
    <cellStyle name="쉼표 [0] 11" xfId="22460" hidden="1" xr:uid="{809B8CD4-E966-47F0-800D-B2932EF3F84F}"/>
    <cellStyle name="쉼표 [0] 11" xfId="22456" hidden="1" xr:uid="{BBDA1C10-B3D0-4504-9AAF-38D780711FE6}"/>
    <cellStyle name="쉼표 [0] 11" xfId="23348" hidden="1" xr:uid="{31755ED3-877F-4F1F-8098-4C589CBA51A6}"/>
    <cellStyle name="쉼표 [0] 11" xfId="23104" hidden="1" xr:uid="{E0E7AC65-BC70-434D-AFA8-A9B2D5C9E947}"/>
    <cellStyle name="쉼표 [0] 11" xfId="23366" hidden="1" xr:uid="{A8305057-1A79-4EF8-B58A-FDAB17C87B5F}"/>
    <cellStyle name="쉼표 [0] 11" xfId="23425" hidden="1" xr:uid="{E9096E79-6878-4947-BA0A-21ED362C0BD0}"/>
    <cellStyle name="쉼표 [0] 11" xfId="22444" hidden="1" xr:uid="{7C03503A-5E6F-498C-A25C-07D8885008E3}"/>
    <cellStyle name="쉼표 [0] 11" xfId="22445" hidden="1" xr:uid="{8D66FCBA-23BC-41AA-8EE6-CEEA239FB446}"/>
    <cellStyle name="쉼표 [0] 11" xfId="22443" hidden="1" xr:uid="{CF9DD4D0-334D-42A8-8984-28E4C11D486E}"/>
    <cellStyle name="쉼표 [0] 11" xfId="22439" hidden="1" xr:uid="{6FC64B4E-507E-4169-862A-A5838E1E8431}"/>
    <cellStyle name="쉼표 [0] 11" xfId="22437" hidden="1" xr:uid="{9BC16EF1-F9E7-4E24-907E-CF54009C5FDA}"/>
    <cellStyle name="쉼표 [0] 11" xfId="22438" hidden="1" xr:uid="{96CE5D55-F903-440A-8B4C-BFF608B5811B}"/>
    <cellStyle name="쉼표 [0] 11" xfId="22436" hidden="1" xr:uid="{C9D4850A-80C6-4A59-8B7F-E4C8E2D92E6F}"/>
    <cellStyle name="쉼표 [0] 11" xfId="22433" hidden="1" xr:uid="{13DAEE01-024E-4FF9-A493-E87A20BC3374}"/>
    <cellStyle name="쉼표 [0] 11" xfId="22431" hidden="1" xr:uid="{F9E7AF6B-553C-4015-AAF9-740DD00A061F}"/>
    <cellStyle name="쉼표 [0] 11" xfId="22432" hidden="1" xr:uid="{D0AB4EB5-9F35-4836-8C58-04BB8166222E}"/>
    <cellStyle name="쉼표 [0] 11" xfId="22430" hidden="1" xr:uid="{517B60F0-21FA-462B-918D-AD452BE1D2F5}"/>
    <cellStyle name="쉼표 [0] 11" xfId="22426" hidden="1" xr:uid="{17B980A2-1590-483C-AC7D-248DDB15496C}"/>
    <cellStyle name="쉼표 [0] 11" xfId="22424" hidden="1" xr:uid="{6F252C84-4D2D-4051-946E-8258E0D7C0ED}"/>
    <cellStyle name="쉼표 [0] 11" xfId="22425" hidden="1" xr:uid="{36B5CC1F-43C9-45F8-B13B-091CD6B4E342}"/>
    <cellStyle name="쉼표 [0] 11" xfId="19785" hidden="1" xr:uid="{71FCDCAD-FDA1-431E-97D7-31A8D15B0C2D}"/>
    <cellStyle name="쉼표 [0] 11" xfId="22420" hidden="1" xr:uid="{E4AEFA7C-608C-4296-AC63-DD5F9A4D102E}"/>
    <cellStyle name="쉼표 [0] 11" xfId="22418" hidden="1" xr:uid="{B3EC647D-18F6-4992-AA5F-0E3FCA0419E2}"/>
    <cellStyle name="쉼표 [0] 11" xfId="22419" hidden="1" xr:uid="{98EC413D-8BFC-4771-AF8D-6E89E9D2A097}"/>
    <cellStyle name="쉼표 [0] 11" xfId="22417" hidden="1" xr:uid="{6CB6E85A-C406-4CFA-BF50-6451534A7A67}"/>
    <cellStyle name="쉼표 [0] 11" xfId="22413" hidden="1" xr:uid="{246EC306-8D17-4374-9212-DAD4CC703180}"/>
    <cellStyle name="쉼표 [0] 11" xfId="22406" hidden="1" xr:uid="{482A2571-1A98-4714-BB5D-121B42556874}"/>
    <cellStyle name="쉼표 [0] 11" xfId="22407" hidden="1" xr:uid="{EA7F3B40-2EC4-4E90-8BE4-B2793BF1FB56}"/>
    <cellStyle name="쉼표 [0] 11" xfId="22405" hidden="1" xr:uid="{8B7965C3-32FB-416A-9333-DF112EA3A079}"/>
    <cellStyle name="쉼표 [0] 11" xfId="22402" hidden="1" xr:uid="{2482A1F1-D5D8-4AED-9E02-389B3FEA1F09}"/>
    <cellStyle name="쉼표 [0] 11" xfId="22400" hidden="1" xr:uid="{5CFBC519-20AD-44EC-8807-B41E9C294F2C}"/>
    <cellStyle name="쉼표 [0] 11" xfId="22401" hidden="1" xr:uid="{EAA22D30-BCEF-4281-82A9-80C416A1601C}"/>
    <cellStyle name="쉼표 [0] 11" xfId="22399" hidden="1" xr:uid="{487F8E7D-57C1-4FAF-A9E9-645B9C82122C}"/>
    <cellStyle name="쉼표 [0] 11" xfId="22395" hidden="1" xr:uid="{AFDABA3F-139A-4441-9511-3595A056F173}"/>
    <cellStyle name="쉼표 [0] 11" xfId="22393" hidden="1" xr:uid="{86D2BA49-0593-4EF2-BBAA-E4B5F0D500A5}"/>
    <cellStyle name="쉼표 [0] 11" xfId="22394" hidden="1" xr:uid="{9AF70F26-DB8D-4010-864B-063A2FC7E7B4}"/>
    <cellStyle name="쉼표 [0] 11" xfId="22392" hidden="1" xr:uid="{93CE3B03-4F76-4653-886A-4195BE850353}"/>
    <cellStyle name="쉼표 [0] 11" xfId="22389" hidden="1" xr:uid="{8289501E-FE1E-48E1-9A74-2EDAC5DE6AF3}"/>
    <cellStyle name="쉼표 [0] 11" xfId="22387" hidden="1" xr:uid="{1CA37420-8DA8-459E-9728-98F001014144}"/>
    <cellStyle name="쉼표 [0] 11" xfId="22388" hidden="1" xr:uid="{0C058B13-5E71-4B03-968D-613E2FBAC4E6}"/>
    <cellStyle name="쉼표 [0] 11" xfId="22386" hidden="1" xr:uid="{60B9DCF6-FCD8-4EA6-98C7-6BA5EE8B7823}"/>
    <cellStyle name="쉼표 [0] 11" xfId="22382" hidden="1" xr:uid="{22FAC758-EF0E-4C3C-906B-F33EB991AAE9}"/>
    <cellStyle name="쉼표 [0] 11" xfId="19779" hidden="1" xr:uid="{3D7091E6-7F15-49EE-ACFB-3B8BEB30D336}"/>
    <cellStyle name="쉼표 [0] 11" xfId="22381" hidden="1" xr:uid="{81300FCD-C237-4045-9954-8A74A6D9DCC7}"/>
    <cellStyle name="쉼표 [0] 11" xfId="22380" hidden="1" xr:uid="{6AEC4FEE-2001-4A03-A8EB-CC67CB251EF8}"/>
    <cellStyle name="쉼표 [0] 11" xfId="22376" hidden="1" xr:uid="{3CA7EA6D-5E8A-496E-9630-750A43626150}"/>
    <cellStyle name="쉼표 [0] 11" xfId="22366" hidden="1" xr:uid="{C4A98E38-FFE2-4071-ACEA-4D55AAD76297}"/>
    <cellStyle name="쉼표 [0] 11" xfId="22367" hidden="1" xr:uid="{422D2B59-36B7-4C87-8949-C6D3ADB325E2}"/>
    <cellStyle name="쉼표 [0] 11" xfId="22365" hidden="1" xr:uid="{84B40CBF-B489-4632-B378-730610E1C17C}"/>
    <cellStyle name="쉼표 [0] 11" xfId="22361" hidden="1" xr:uid="{5A5CEE7F-BE23-4537-8910-FC0318B440C8}"/>
    <cellStyle name="쉼표 [0] 11" xfId="19786" hidden="1" xr:uid="{B1F66C5C-9399-4B04-88E0-6EFA3315C64F}"/>
    <cellStyle name="쉼표 [0] 11" xfId="22360" hidden="1" xr:uid="{7EBB5A8F-7D15-40EE-9347-B8E8FE28C0A8}"/>
    <cellStyle name="쉼표 [0] 11" xfId="22359" hidden="1" xr:uid="{8251C331-DEC8-44F7-9B84-2175C4E902B2}"/>
    <cellStyle name="쉼표 [0] 11" xfId="22355" hidden="1" xr:uid="{6820AEBB-BD03-4986-BC1C-78B33600E4A3}"/>
    <cellStyle name="쉼표 [0] 11" xfId="22353" hidden="1" xr:uid="{69493896-7ECB-43C3-AE7F-47DCB2B7E1E8}"/>
    <cellStyle name="쉼표 [0] 11" xfId="22354" hidden="1" xr:uid="{68C02AB7-6C03-41E1-B432-8EBD2413AABB}"/>
    <cellStyle name="쉼표 [0] 11" xfId="15844" hidden="1" xr:uid="{9BB83B00-A245-445B-AB36-8D4D1146FF4F}"/>
    <cellStyle name="쉼표 [0] 11" xfId="22352" hidden="1" xr:uid="{4FA28D46-4955-4ED6-8110-16DE190BA9FB}"/>
    <cellStyle name="쉼표 [0] 11" xfId="22350" hidden="1" xr:uid="{C23044F8-A701-4A8C-906A-E1758B3DABD9}"/>
    <cellStyle name="쉼표 [0] 11" xfId="22351" hidden="1" xr:uid="{F47AAA8A-E535-4F09-9773-0E4F66A879D8}"/>
    <cellStyle name="쉼표 [0] 11" xfId="22349" hidden="1" xr:uid="{09C5AA62-F7A0-4192-B93B-0C7BA1DE23E7}"/>
    <cellStyle name="쉼표 [0] 11" xfId="22345" hidden="1" xr:uid="{A388D20E-2A26-4E24-B8B7-BAB93145C578}"/>
    <cellStyle name="쉼표 [0] 11" xfId="22343" hidden="1" xr:uid="{63E0D182-EA10-4F24-A7B4-2A8C528FA04E}"/>
    <cellStyle name="쉼표 [0] 11" xfId="22344" hidden="1" xr:uid="{28513BA5-890D-4D04-AB57-125E263AEDF5}"/>
    <cellStyle name="쉼표 [0] 11" xfId="22342" hidden="1" xr:uid="{009FC24D-DBB8-469F-9995-4BC33B78422D}"/>
    <cellStyle name="쉼표 [0] 11" xfId="19741" hidden="1" xr:uid="{C5820D2F-A425-453A-BCA9-B5913AE2B1C4}"/>
    <cellStyle name="쉼표 [0] 11" xfId="19744" hidden="1" xr:uid="{EB0A7248-9A8C-462A-BCA4-A26B3BFB1401}"/>
    <cellStyle name="쉼표 [0] 11" xfId="19743" hidden="1" xr:uid="{B6547CD7-7034-4909-BD02-A0E788344F4D}"/>
    <cellStyle name="쉼표 [0] 11" xfId="19745" hidden="1" xr:uid="{8EFC154C-35C7-43B1-8BD8-2B9E5CD013F8}"/>
    <cellStyle name="쉼표 [0] 11" xfId="22339" hidden="1" xr:uid="{CD106EE5-B6B1-4A06-846A-E372C7BFF3BF}"/>
    <cellStyle name="쉼표 [0] 11" xfId="19720" hidden="1" xr:uid="{3B682937-F281-4E04-AC6E-1947EECE5E15}"/>
    <cellStyle name="쉼표 [0] 11" xfId="19719" hidden="1" xr:uid="{880D5784-0996-4320-96D3-7321A9A25156}"/>
    <cellStyle name="쉼표 [0] 11" xfId="19721" hidden="1" xr:uid="{8BFB1733-FDCA-47EE-BF88-EF09DB9EA436}"/>
    <cellStyle name="쉼표 [0] 11" xfId="19751" hidden="1" xr:uid="{35FB9914-0FFE-4B62-AFD4-BDA711AA6BCE}"/>
    <cellStyle name="쉼표 [0] 11" xfId="23765" hidden="1" xr:uid="{9C220C5E-7F13-4892-BA3D-EFED8DEF2FE3}"/>
    <cellStyle name="쉼표 [0] 11" xfId="23764" hidden="1" xr:uid="{7A1F0C53-956D-415E-B66C-D945A65F361E}"/>
    <cellStyle name="쉼표 [0] 11" xfId="23766" hidden="1" xr:uid="{34CE06AE-D5E3-4F42-A889-E000183F8BBA}"/>
    <cellStyle name="쉼표 [0] 11" xfId="23770" hidden="1" xr:uid="{ACC4B2D9-7AC5-4416-83D7-7BEBBC1F2B63}"/>
    <cellStyle name="쉼표 [0] 11" xfId="23772" hidden="1" xr:uid="{05041813-EF5F-4FD2-A959-1C05F747F074}"/>
    <cellStyle name="쉼표 [0] 11" xfId="23771" hidden="1" xr:uid="{03F295E0-0BEC-40FB-A1AA-475079759914}"/>
    <cellStyle name="쉼표 [0] 11" xfId="23773" hidden="1" xr:uid="{42C541E8-A70D-420E-8D41-11B451247AED}"/>
    <cellStyle name="쉼표 [0] 11" xfId="23777" hidden="1" xr:uid="{E9BE33E1-9A75-49AC-B51C-81A72FB02A09}"/>
    <cellStyle name="쉼표 [0] 11" xfId="23779" hidden="1" xr:uid="{821FB0FA-0259-4A97-A15D-2F205D327B77}"/>
    <cellStyle name="쉼표 [0] 11" xfId="23778" hidden="1" xr:uid="{466D9C88-9B96-4925-AC7D-8582A171633D}"/>
    <cellStyle name="쉼표 [0] 11" xfId="23780" hidden="1" xr:uid="{BD56D6A4-0C1E-432D-8300-0014F0EAE26A}"/>
    <cellStyle name="쉼표 [0] 11" xfId="23784" hidden="1" xr:uid="{DB8FE638-671D-4CD5-9B1A-F719A63E16AD}"/>
    <cellStyle name="쉼표 [0] 11" xfId="23786" hidden="1" xr:uid="{78597D0D-B0FB-4069-8C34-29E6B7871692}"/>
    <cellStyle name="쉼표 [0] 11" xfId="23785" hidden="1" xr:uid="{310C5955-81AE-45FC-9245-D9409707BCA2}"/>
    <cellStyle name="쉼표 [0] 11" xfId="23787" hidden="1" xr:uid="{C8207B9F-3224-4599-B8A2-219ADCAF098F}"/>
    <cellStyle name="쉼표 [0] 11" xfId="23791" hidden="1" xr:uid="{2339B18E-9B64-47D2-9CFF-4697D8B1B93E}"/>
    <cellStyle name="쉼표 [0] 11" xfId="23796" hidden="1" xr:uid="{CB443D54-6B82-4211-B158-F86F63C2DF36}"/>
    <cellStyle name="쉼표 [0] 11" xfId="23795" hidden="1" xr:uid="{24266792-0F28-4885-8C4C-A7E400BB2BB3}"/>
    <cellStyle name="쉼표 [0] 11" xfId="23797" hidden="1" xr:uid="{4CF393C0-0AA4-422D-9091-342CCBDB2993}"/>
    <cellStyle name="쉼표 [0] 11" xfId="23801" hidden="1" xr:uid="{BA230399-A14B-4FDB-AF65-9A0ECC0CA27F}"/>
    <cellStyle name="쉼표 [0] 11" xfId="23803" hidden="1" xr:uid="{EC1E5037-FF5C-4187-AAAC-B57CB7E8EA40}"/>
    <cellStyle name="쉼표 [0] 11" xfId="23802" hidden="1" xr:uid="{B8A930A3-DFE6-4FF7-86F4-502939F0A2C5}"/>
    <cellStyle name="쉼표 [0] 11" xfId="23804" hidden="1" xr:uid="{B768AD44-7D27-4800-AA18-6BE84BBDBD9B}"/>
    <cellStyle name="쉼표 [0] 11" xfId="23808" hidden="1" xr:uid="{8DEFC22F-2734-42DA-9942-45551D1F6418}"/>
    <cellStyle name="쉼표 [0] 11" xfId="23810" hidden="1" xr:uid="{16381FBA-B668-4403-8B99-2ABBD4F08B3B}"/>
    <cellStyle name="쉼표 [0] 11" xfId="23809" hidden="1" xr:uid="{95686002-8016-4A8E-804E-8A76A7B898A0}"/>
    <cellStyle name="쉼표 [0] 11" xfId="23811" hidden="1" xr:uid="{54A69168-7AAD-46D4-A829-B043923224BF}"/>
    <cellStyle name="쉼표 [0] 11" xfId="23815" hidden="1" xr:uid="{5DD904F7-2AA3-49EF-A169-B64392F54393}"/>
    <cellStyle name="쉼표 [0] 11" xfId="23817" hidden="1" xr:uid="{9C2163F9-7104-4306-B740-10A18DA21165}"/>
    <cellStyle name="쉼표 [0] 11" xfId="23816" hidden="1" xr:uid="{BDC8A111-3290-4D98-A64E-F0271D47ED98}"/>
    <cellStyle name="쉼표 [0] 11" xfId="23818" hidden="1" xr:uid="{8A0F5511-420E-40B1-BB63-EFA1FDA12902}"/>
    <cellStyle name="쉼표 [0] 11" xfId="23822" hidden="1" xr:uid="{62784AA3-E135-4198-BEAB-62E544C91E4F}"/>
    <cellStyle name="쉼표 [0] 11" xfId="23824" hidden="1" xr:uid="{A53E52D6-3FB1-46C5-816A-FF9A59699BCC}"/>
    <cellStyle name="쉼표 [0] 11" xfId="23823" hidden="1" xr:uid="{B82C9188-EC71-491B-919D-90DEC0D262FE}"/>
    <cellStyle name="쉼표 [0] 11" xfId="23825" hidden="1" xr:uid="{2040D3B5-39C2-488E-AE9D-B6C0FFE2A5C9}"/>
    <cellStyle name="쉼표 [0] 11" xfId="23829" hidden="1" xr:uid="{3FEB394A-1127-443B-BFAA-D81BD9631CF1}"/>
    <cellStyle name="쉼표 [0] 11" xfId="22370" hidden="1" xr:uid="{6CB8FAEC-CF4F-449D-8BF7-2B901B8A0DFC}"/>
    <cellStyle name="쉼표 [0] 11" xfId="19783" hidden="1" xr:uid="{0752176F-4912-400B-8080-B4ACECC56ADD}"/>
    <cellStyle name="쉼표 [0] 11" xfId="22369" hidden="1" xr:uid="{6F1D2C46-AEA9-46F9-9EC2-4002A5698A96}"/>
    <cellStyle name="쉼표 [0] 11" xfId="19742" hidden="1" xr:uid="{49607007-E83A-4F73-8D24-3555B22CDB60}"/>
    <cellStyle name="쉼표 [0] 11" xfId="23834" hidden="1" xr:uid="{BE618271-B402-4C87-9981-D65761A29D2B}"/>
    <cellStyle name="쉼표 [0] 11" xfId="23833" hidden="1" xr:uid="{A74DE421-AA49-4660-9A83-77C88F7C31D2}"/>
    <cellStyle name="쉼표 [0] 11" xfId="23835" hidden="1" xr:uid="{B3E2A0AD-AD44-4A49-87F3-6181C425A541}"/>
    <cellStyle name="쉼표 [0] 11" xfId="23839" hidden="1" xr:uid="{FFC5E0AD-0C00-4D43-9B1E-6B5E79407AE8}"/>
    <cellStyle name="쉼표 [0] 11" xfId="23841" hidden="1" xr:uid="{C4276146-F0E1-4C8B-9FFA-3A17ED67A29D}"/>
    <cellStyle name="쉼표 [0] 11" xfId="23840" hidden="1" xr:uid="{FECB600F-8CC5-484A-BE6E-D34DC82A1A58}"/>
    <cellStyle name="쉼표 [0] 11" xfId="23842" hidden="1" xr:uid="{5F9821D5-377A-45A5-847F-C6F095795DA2}"/>
    <cellStyle name="쉼표 [0] 11" xfId="23846" hidden="1" xr:uid="{D233A71E-04C1-457E-A886-0FAC52C4D300}"/>
    <cellStyle name="쉼표 [0] 11" xfId="23848" hidden="1" xr:uid="{CCF34888-CE60-49CD-BE4C-3CA4F29FE93B}"/>
    <cellStyle name="쉼표 [0] 11" xfId="23847" hidden="1" xr:uid="{20C75420-9E5E-4A86-B32B-C400EF6633AA}"/>
    <cellStyle name="쉼표 [0] 11" xfId="23849" hidden="1" xr:uid="{0A5EC701-92DF-45EE-845A-609B99127C2F}"/>
    <cellStyle name="쉼표 [0] 11" xfId="23853" hidden="1" xr:uid="{1B189AA9-D912-4C5F-8D15-5FD8F05D674B}"/>
    <cellStyle name="쉼표 [0] 11" xfId="23855" hidden="1" xr:uid="{0CEE86CC-B8CD-47AB-9619-1B8AA8928E83}"/>
    <cellStyle name="쉼표 [0] 11" xfId="23854" hidden="1" xr:uid="{748B2199-E8E2-4C8B-A90E-9D0B26799DBA}"/>
    <cellStyle name="쉼표 [0] 11" xfId="23856" hidden="1" xr:uid="{06752F17-5EAB-4643-B10B-45C6C4480655}"/>
    <cellStyle name="쉼표 [0] 11" xfId="23860" hidden="1" xr:uid="{8D5DF55B-C7C0-4CED-B202-18015C1D018E}"/>
    <cellStyle name="쉼표 [0] 11" xfId="23862" hidden="1" xr:uid="{E01D32D5-0AD7-4CD2-8060-A26C49E793E4}"/>
    <cellStyle name="쉼표 [0] 11" xfId="23861" hidden="1" xr:uid="{8D7EC1BA-C2C8-4ED1-9DAE-E736CD5B86E0}"/>
    <cellStyle name="쉼표 [0] 11" xfId="23863" hidden="1" xr:uid="{1F2664BC-8AF6-49CB-A86F-2E3A21C0267C}"/>
    <cellStyle name="쉼표 [0] 11" xfId="23867" hidden="1" xr:uid="{D27A6A8E-EFD4-4D05-BF41-93C28C4F3A94}"/>
    <cellStyle name="쉼표 [0] 11" xfId="23872" hidden="1" xr:uid="{4A12E347-1237-4149-AD69-A6DCA3D2D214}"/>
    <cellStyle name="쉼표 [0] 11" xfId="23871" hidden="1" xr:uid="{E51077EE-7E91-4E5B-9631-F6DC8ABF7B38}"/>
    <cellStyle name="쉼표 [0] 11" xfId="23873" hidden="1" xr:uid="{5F131750-7E14-4426-B886-BF2430192C41}"/>
    <cellStyle name="쉼표 [0] 11" xfId="23877" hidden="1" xr:uid="{9E0614C8-4B1E-44B5-B9AF-377C173CD4D1}"/>
    <cellStyle name="쉼표 [0] 11" xfId="23879" hidden="1" xr:uid="{505F345B-C64F-4B2B-8883-C061F6E5F531}"/>
    <cellStyle name="쉼표 [0] 11" xfId="23878" hidden="1" xr:uid="{861A9A15-7529-4B12-A2BD-A5C3DBED5F44}"/>
    <cellStyle name="쉼표 [0] 11" xfId="23880" hidden="1" xr:uid="{7EA4D61D-00D3-4A72-B5D8-F2D9CB312301}"/>
    <cellStyle name="쉼표 [0] 11" xfId="23884" hidden="1" xr:uid="{D286C3AF-A499-49A5-B73B-DD34E027DE31}"/>
    <cellStyle name="쉼표 [0] 11" xfId="23886" hidden="1" xr:uid="{838F94A8-E5ED-4225-B981-DC36B2F9E25F}"/>
    <cellStyle name="쉼표 [0] 11" xfId="23885" hidden="1" xr:uid="{14C4C750-2770-41AB-85E5-F11E26EE4070}"/>
    <cellStyle name="쉼표 [0] 11" xfId="23887" hidden="1" xr:uid="{5BA10BD6-F4AB-402B-BBB1-A86998EC3B66}"/>
    <cellStyle name="쉼표 [0] 11" xfId="23891" hidden="1" xr:uid="{EEE1470E-0C0A-4D77-9DFB-866DF8A74EE9}"/>
    <cellStyle name="쉼표 [0] 11" xfId="23893" hidden="1" xr:uid="{6EF35578-080F-411D-930E-D8178C8B9DEF}"/>
    <cellStyle name="쉼표 [0] 11" xfId="23892" hidden="1" xr:uid="{D46B4D64-C90F-454E-B011-8EFF4D3982BD}"/>
    <cellStyle name="쉼표 [0] 11" xfId="23894" hidden="1" xr:uid="{E898D30B-A9D5-4B27-B744-15D0AF10A63A}"/>
    <cellStyle name="쉼표 [0] 11" xfId="23898" hidden="1" xr:uid="{9E20FA29-95B7-4BA0-A875-552F85D21F61}"/>
    <cellStyle name="쉼표 [0] 11" xfId="23900" hidden="1" xr:uid="{ED67BE3F-B2C9-4132-92F3-8876F907F77F}"/>
    <cellStyle name="쉼표 [0] 11" xfId="23899" hidden="1" xr:uid="{EA0777E8-99A7-4044-A7D8-8042C8C54F6D}"/>
    <cellStyle name="쉼표 [0] 11" xfId="23901" hidden="1" xr:uid="{2268AEA5-0CBD-4E4C-BDE4-1592D8252F9E}"/>
    <cellStyle name="쉼표 [0] 11" xfId="23905" hidden="1" xr:uid="{457E7A9F-251A-4C66-8C86-CA425C2ECB06}"/>
    <cellStyle name="쉼표 [0] 11" xfId="19748" hidden="1" xr:uid="{25829942-8E14-45A3-9F15-6486365E3071}"/>
    <cellStyle name="쉼표 [0] 11" xfId="22368" hidden="1" xr:uid="{6642053A-33EF-48FD-93E2-B574D0B42E86}"/>
    <cellStyle name="쉼표 [0] 11" xfId="22375" hidden="1" xr:uid="{2C3980DA-B285-439F-91D1-D60D867D32CF}"/>
    <cellStyle name="쉼표 [0] 11" xfId="22373" hidden="1" xr:uid="{BA9A23F5-A497-4E4B-A39F-360FA3D81AA9}"/>
    <cellStyle name="쉼표 [0] 11" xfId="23910" hidden="1" xr:uid="{B5D88856-25CE-431F-95C6-C0AC6606408E}"/>
    <cellStyle name="쉼표 [0] 11" xfId="23909" hidden="1" xr:uid="{C1F3289D-AECA-4ABC-B48D-3143AEE51E0F}"/>
    <cellStyle name="쉼표 [0] 11" xfId="23911" hidden="1" xr:uid="{C3B9E3CE-6CDE-4F37-AEDB-43A0D545C27B}"/>
    <cellStyle name="쉼표 [0] 11" xfId="23915" hidden="1" xr:uid="{ACA70C26-EA66-42CF-B65E-ECBF07F11402}"/>
    <cellStyle name="쉼표 [0] 11" xfId="23917" hidden="1" xr:uid="{0F7367B4-B387-402E-B8AF-8E61FF45678F}"/>
    <cellStyle name="쉼표 [0] 11" xfId="23916" hidden="1" xr:uid="{C41CD218-E2EC-4D26-846C-701724E7AFBF}"/>
    <cellStyle name="쉼표 [0] 11" xfId="23918" hidden="1" xr:uid="{F40DCFD1-A73D-466A-AAC4-7635AB1C38C9}"/>
    <cellStyle name="쉼표 [0] 11" xfId="23922" hidden="1" xr:uid="{E20B7DAA-759C-4DFE-945D-9DC3431DCBE4}"/>
    <cellStyle name="쉼표 [0] 11" xfId="23924" hidden="1" xr:uid="{06464ACE-9701-4825-9FCB-FC122D0F1EEF}"/>
    <cellStyle name="쉼표 [0] 11" xfId="23923" hidden="1" xr:uid="{050ADDAD-6931-4F96-AED6-9EDF55D62425}"/>
    <cellStyle name="쉼표 [0] 11" xfId="23925" hidden="1" xr:uid="{6BF890AF-D38B-4009-AFB7-0EAD773470E3}"/>
    <cellStyle name="쉼표 [0] 11" xfId="23929" hidden="1" xr:uid="{49C20C74-E8A3-4057-86EF-87E82FA7C43D}"/>
    <cellStyle name="쉼표 [0] 11" xfId="23931" hidden="1" xr:uid="{35A0C3AA-85E5-492D-9ECE-9E92224D12C8}"/>
    <cellStyle name="쉼표 [0] 11" xfId="23930" hidden="1" xr:uid="{7451C505-6E82-4B4A-9288-DD35624E3C67}"/>
    <cellStyle name="쉼표 [0] 11" xfId="23932" hidden="1" xr:uid="{1C0B0B58-A75C-4861-91A1-3CBC9EEDBC95}"/>
    <cellStyle name="쉼표 [0] 11" xfId="23936" hidden="1" xr:uid="{D93A24B5-5889-475D-BFDC-BF9E8A53D4A4}"/>
    <cellStyle name="쉼표 [0] 11" xfId="23938" hidden="1" xr:uid="{F9E3C763-39A0-496C-944B-049CBA976945}"/>
    <cellStyle name="쉼표 [0] 11" xfId="23937" hidden="1" xr:uid="{6B118F73-E86F-48C0-9420-8A1E94BC79A9}"/>
    <cellStyle name="쉼표 [0] 11" xfId="23939" hidden="1" xr:uid="{9BC6B609-CFF2-4589-BF5A-5B71E4E65392}"/>
    <cellStyle name="쉼표 [0] 11" xfId="23943" hidden="1" xr:uid="{09A36074-AB75-4E17-9C23-6B2AA3AB2DDB}"/>
    <cellStyle name="쉼표 [0] 11" xfId="23948" hidden="1" xr:uid="{52882B9D-CAB8-4C4E-BB93-B1FA4E46E61A}"/>
    <cellStyle name="쉼표 [0] 11" xfId="23947" hidden="1" xr:uid="{5669EEB2-6CE6-41E6-B5E4-DB8E7EE55484}"/>
    <cellStyle name="쉼표 [0] 11" xfId="23949" hidden="1" xr:uid="{B897C4D0-97ED-4AA7-9AF5-E8DD2A982C65}"/>
    <cellStyle name="쉼표 [0] 11" xfId="23953" hidden="1" xr:uid="{C59D6C6E-CDF7-48AE-BA98-59B6C87B4649}"/>
    <cellStyle name="쉼표 [0] 11" xfId="23955" hidden="1" xr:uid="{BCBDF11B-6F47-4F96-8F80-710142DFBDB1}"/>
    <cellStyle name="쉼표 [0] 11" xfId="23954" hidden="1" xr:uid="{3CF0EC7C-3700-4B46-B574-2F19B8C9637F}"/>
    <cellStyle name="쉼표 [0] 11" xfId="23956" hidden="1" xr:uid="{2645701F-2F21-4366-8C8F-76D1CDB7ABE5}"/>
    <cellStyle name="쉼표 [0] 11" xfId="23960" hidden="1" xr:uid="{9983234A-C0D0-4948-8796-D7550F2BEEC7}"/>
    <cellStyle name="쉼표 [0] 11" xfId="23962" hidden="1" xr:uid="{0E8ADF92-6F3C-4D3E-9002-B16F0DDE7403}"/>
    <cellStyle name="쉼표 [0] 11" xfId="23961" hidden="1" xr:uid="{E136F074-0F0F-48EB-B290-F3C769B2D51E}"/>
    <cellStyle name="쉼표 [0] 11" xfId="23963" hidden="1" xr:uid="{81892A2D-7A61-4A4F-AD29-F7CA1D57C721}"/>
    <cellStyle name="쉼표 [0] 11" xfId="23967" hidden="1" xr:uid="{F442EA59-542D-42C9-A716-9397F62B1BB1}"/>
    <cellStyle name="쉼표 [0] 11" xfId="23969" hidden="1" xr:uid="{BC162063-1509-48CA-BA4E-73A6522D9888}"/>
    <cellStyle name="쉼표 [0] 11" xfId="23968" hidden="1" xr:uid="{CEEAD5C7-DBE6-49FE-A808-7B9A995098E0}"/>
    <cellStyle name="쉼표 [0] 11" xfId="23970" hidden="1" xr:uid="{6B20A08F-2A5A-479B-A897-7ADD2DE132A4}"/>
    <cellStyle name="쉼표 [0] 11" xfId="23974" hidden="1" xr:uid="{50FD5382-814A-4A6D-850D-4DCE713F3F80}"/>
    <cellStyle name="쉼표 [0] 11" xfId="23976" hidden="1" xr:uid="{8DA458BE-1096-4207-A185-C3160F9D899C}"/>
    <cellStyle name="쉼표 [0] 11" xfId="23975" hidden="1" xr:uid="{25983139-E44D-45EB-B3AC-F35E2811B83C}"/>
    <cellStyle name="쉼표 [0] 11" xfId="23977" hidden="1" xr:uid="{2EC8BAD4-FE52-4009-9495-9A87E70A7368}"/>
    <cellStyle name="쉼표 [0] 11" xfId="23981" hidden="1" xr:uid="{3237D638-947D-4F60-9590-4E2CF99960F9}"/>
    <cellStyle name="쉼표 [0] 11" xfId="24001" hidden="1" xr:uid="{100BDADA-5201-4238-939E-FA717418FDA2}"/>
    <cellStyle name="쉼표 [0] 11" xfId="24000" hidden="1" xr:uid="{EB48FEC0-DCC6-4911-93BD-1FE10120EAD5}"/>
    <cellStyle name="쉼표 [0] 11" xfId="24002" hidden="1" xr:uid="{915969DA-7F87-416F-B780-1BAA73DE75EB}"/>
    <cellStyle name="쉼표 [0] 11" xfId="24006" hidden="1" xr:uid="{CDC30C8F-47AD-47BA-9365-A596EEE11DCB}"/>
    <cellStyle name="쉼표 [0] 11" xfId="24010" hidden="1" xr:uid="{1EE5D188-6F1B-458B-9694-64830EF1B7BC}"/>
    <cellStyle name="쉼표 [0] 11" xfId="24009" hidden="1" xr:uid="{9A3007D9-686B-4308-9299-D926EEA5E51C}"/>
    <cellStyle name="쉼표 [0] 11" xfId="24011" hidden="1" xr:uid="{AA3D5F51-C788-46CF-96D6-3772023D00CA}"/>
    <cellStyle name="쉼표 [0] 11" xfId="24015" hidden="1" xr:uid="{A0BE0C7A-5CA3-42D1-B956-6AAD5AFD4DA0}"/>
    <cellStyle name="쉼표 [0] 11" xfId="24017" hidden="1" xr:uid="{F0E66638-1221-4E21-BB35-A1BF9D2FC433}"/>
    <cellStyle name="쉼표 [0] 11" xfId="24016" hidden="1" xr:uid="{0D1D4441-FA07-4D1B-A0F7-CAF9453804BC}"/>
    <cellStyle name="쉼표 [0] 11" xfId="24018" hidden="1" xr:uid="{1253A5A0-FCE8-496A-B9A1-D5BF6DCA4A3F}"/>
    <cellStyle name="쉼표 [0] 11" xfId="24022" hidden="1" xr:uid="{2C35A537-40E7-499C-AF11-F1D47BDE1F36}"/>
    <cellStyle name="쉼표 [0] 11" xfId="24026" hidden="1" xr:uid="{B332E457-3685-4D3D-AEAE-3801A780482F}"/>
    <cellStyle name="쉼표 [0] 11" xfId="24025" hidden="1" xr:uid="{52728D83-CBB0-40C0-9000-31D3845C3214}"/>
    <cellStyle name="쉼표 [0] 11" xfId="24027" hidden="1" xr:uid="{028A864B-5941-4E51-9161-D2C0F27A16FC}"/>
    <cellStyle name="쉼표 [0] 11" xfId="24031" hidden="1" xr:uid="{D505303F-D1FC-4917-A426-67E8CD0DA245}"/>
    <cellStyle name="쉼표 [0] 11" xfId="24034" hidden="1" xr:uid="{109B8427-6DF9-4805-AB3C-11F770301E07}"/>
    <cellStyle name="쉼표 [0] 11" xfId="24033" hidden="1" xr:uid="{097D71B8-DAF3-4DD9-A9E1-0B345CC8FBBB}"/>
    <cellStyle name="쉼표 [0] 11" xfId="24035" hidden="1" xr:uid="{37F9F1AC-E275-4394-8E79-1985030C6370}"/>
    <cellStyle name="쉼표 [0] 11" xfId="24039" hidden="1" xr:uid="{5BCCEAE2-93AC-466A-861D-D1DFCDC6C507}"/>
    <cellStyle name="쉼표 [0] 11" xfId="24045" hidden="1" xr:uid="{E6867D7C-6C5C-4766-88CC-3869FD503F33}"/>
    <cellStyle name="쉼표 [0] 11" xfId="24044" hidden="1" xr:uid="{ED623160-950C-49AA-910B-25048204C8E4}"/>
    <cellStyle name="쉼표 [0] 11" xfId="24046" hidden="1" xr:uid="{00EA1E38-4BDF-4309-97F6-4D531D413513}"/>
    <cellStyle name="쉼표 [0] 11" xfId="24050" hidden="1" xr:uid="{EE0978BC-370E-4F78-A214-FB0EB53B2959}"/>
    <cellStyle name="쉼표 [0] 11" xfId="24058" hidden="1" xr:uid="{A951FB65-C279-4556-AE62-4194902CBC11}"/>
    <cellStyle name="쉼표 [0] 11" xfId="24057" hidden="1" xr:uid="{C609A691-D750-4AFA-803E-C4373E9807F7}"/>
    <cellStyle name="쉼표 [0] 11" xfId="24059" hidden="1" xr:uid="{0C59FD5A-4AEB-43D8-877A-4B97939940A1}"/>
    <cellStyle name="쉼표 [0] 11" xfId="24063" hidden="1" xr:uid="{B7FB17FD-7DA4-4718-90B6-3BA0EEC3480B}"/>
    <cellStyle name="쉼표 [0] 11" xfId="24065" hidden="1" xr:uid="{412F6070-7618-413D-A951-2C37FCA55666}"/>
    <cellStyle name="쉼표 [0] 11" xfId="24064" hidden="1" xr:uid="{B210451D-B866-474A-9D1E-CD2A8D2E037E}"/>
    <cellStyle name="쉼표 [0] 11" xfId="24066" hidden="1" xr:uid="{B7299513-D0CE-4276-839E-800B0D13348C}"/>
    <cellStyle name="쉼표 [0] 11" xfId="24070" hidden="1" xr:uid="{8155BE32-C05D-497C-B925-90FFD7B19599}"/>
    <cellStyle name="쉼표 [0] 11" xfId="24072" hidden="1" xr:uid="{8F4648BC-1C8A-4F9A-9C79-F408B7A744F5}"/>
    <cellStyle name="쉼표 [0] 11" xfId="24071" hidden="1" xr:uid="{9B381198-55D1-4FB0-B0D4-2D8D9EF07814}"/>
    <cellStyle name="쉼표 [0] 11" xfId="24073" hidden="1" xr:uid="{A0240215-AB8B-4B8F-B991-F567D7637648}"/>
    <cellStyle name="쉼표 [0] 11" xfId="24077" hidden="1" xr:uid="{4874E522-86E0-47E9-96C0-96E5E935A3F8}"/>
    <cellStyle name="쉼표 [0] 11" xfId="24079" hidden="1" xr:uid="{6C78992D-49E6-47CC-A014-23D9085D7152}"/>
    <cellStyle name="쉼표 [0] 11" xfId="24078" hidden="1" xr:uid="{181CC1ED-7351-4A6A-A87C-26B38390497C}"/>
    <cellStyle name="쉼표 [0] 11" xfId="24080" hidden="1" xr:uid="{565BF4D0-65AB-4552-AC91-BA24AA2C4D17}"/>
    <cellStyle name="쉼표 [0] 11" xfId="24084" hidden="1" xr:uid="{16BBCBC0-05C4-4AEB-950B-8A677F5D5ACE}"/>
    <cellStyle name="쉼표 [0] 11" xfId="24086" hidden="1" xr:uid="{D77E37AD-810A-4277-86C1-D46E87612A7A}"/>
    <cellStyle name="쉼표 [0] 11" xfId="24085" hidden="1" xr:uid="{5011BAF0-9FE9-46B9-AC97-74620701A9CE}"/>
    <cellStyle name="쉼표 [0] 11" xfId="24087" hidden="1" xr:uid="{C0199B91-D5F9-4F67-BEAC-4F708DAC3D2D}"/>
    <cellStyle name="쉼표 [0] 11" xfId="24091" hidden="1" xr:uid="{0303D97F-7B9D-42CC-B4A4-5195CBBEA90F}"/>
    <cellStyle name="쉼표 [0] 11" xfId="24096" hidden="1" xr:uid="{F8E51982-E0CE-43F7-8723-466DDF27F1F8}"/>
    <cellStyle name="쉼표 [0] 11" xfId="24095" hidden="1" xr:uid="{3902E4D6-C33E-45E0-9DE3-AE52397DEF7F}"/>
    <cellStyle name="쉼표 [0] 11" xfId="24097" hidden="1" xr:uid="{7E720B5F-C6F9-4E21-BFF5-4C72E95E05F2}"/>
    <cellStyle name="쉼표 [0] 11" xfId="24101" hidden="1" xr:uid="{24258362-91EB-4258-ABE4-DC07432AB1C8}"/>
    <cellStyle name="쉼표 [0] 11" xfId="24103" hidden="1" xr:uid="{F8F2820C-915A-4643-8B51-2A9111383234}"/>
    <cellStyle name="쉼표 [0] 11" xfId="24102" hidden="1" xr:uid="{71EA6773-C226-4BA5-A457-901AC13FBF0A}"/>
    <cellStyle name="쉼표 [0] 11" xfId="24104" hidden="1" xr:uid="{C5D26060-AFEC-4763-9FB1-FA1AB33CF639}"/>
    <cellStyle name="쉼표 [0] 11" xfId="24108" hidden="1" xr:uid="{A8A3C11B-1B14-4CDC-BEF1-6AA8F28469B4}"/>
    <cellStyle name="쉼표 [0] 11" xfId="24110" hidden="1" xr:uid="{77A78E26-7793-4A59-BE50-1980E1B4ECA4}"/>
    <cellStyle name="쉼표 [0] 11" xfId="24109" hidden="1" xr:uid="{68307E10-C374-44BC-92F0-651AEA3B4262}"/>
    <cellStyle name="쉼표 [0] 11" xfId="24111" hidden="1" xr:uid="{401556DE-D00D-409A-912D-6BD8A040BC9B}"/>
    <cellStyle name="쉼표 [0] 11" xfId="24115" hidden="1" xr:uid="{AB94CC9C-B218-4FB7-B37B-B401950BE53D}"/>
    <cellStyle name="쉼표 [0] 11" xfId="24117" hidden="1" xr:uid="{27B9AB1C-A84F-4E0F-B01C-06EAE4168B8F}"/>
    <cellStyle name="쉼표 [0] 11" xfId="24116" hidden="1" xr:uid="{61B87568-4021-44CC-B44E-3E52FA70FC28}"/>
    <cellStyle name="쉼표 [0] 11" xfId="24118" hidden="1" xr:uid="{C31A33B7-5B56-4CE8-9946-81CC27D72817}"/>
    <cellStyle name="쉼표 [0] 11" xfId="24122" hidden="1" xr:uid="{6E7C7205-0A2B-4B83-9706-7FE6987428D3}"/>
    <cellStyle name="쉼표 [0] 11" xfId="24124" hidden="1" xr:uid="{A2B42028-F70B-47FA-9628-17D3BAB6DA10}"/>
    <cellStyle name="쉼표 [0] 11" xfId="24123" hidden="1" xr:uid="{9C2FDBFC-E579-4CF8-A9FD-5C0D07D27D0F}"/>
    <cellStyle name="쉼표 [0] 11" xfId="24125" hidden="1" xr:uid="{092E3310-85EE-436B-A3D0-FC91BED8D4F7}"/>
    <cellStyle name="쉼표 [0] 11" xfId="24129" hidden="1" xr:uid="{152963B7-4BD2-4074-8A90-204C0D655398}"/>
    <cellStyle name="쉼표 [0] 11" xfId="23994" hidden="1" xr:uid="{D8D9D410-BF53-4FED-B39A-882E6DC3D739}"/>
    <cellStyle name="쉼표 [0] 11" xfId="23993" hidden="1" xr:uid="{29844A45-6E3A-4001-BFCD-B9FE30AF5748}"/>
    <cellStyle name="쉼표 [0] 11" xfId="23997" hidden="1" xr:uid="{FC01BC40-DD26-42A3-A0AB-8E31A8829C0B}"/>
    <cellStyle name="쉼표 [0] 11" xfId="24043" hidden="1" xr:uid="{C98301A5-56D0-4A36-BC6B-B69FD627AE8F}"/>
    <cellStyle name="쉼표 [0] 11" xfId="24137" hidden="1" xr:uid="{EA9821FF-6BFF-464A-944F-0A7938A301A4}"/>
    <cellStyle name="쉼표 [0] 11" xfId="24136" hidden="1" xr:uid="{BEDBA98E-2459-4D16-8812-ABDC5973C097}"/>
    <cellStyle name="쉼표 [0] 11" xfId="24138" hidden="1" xr:uid="{CE1189B7-5D69-4B89-861B-A63BBB0DF6F2}"/>
    <cellStyle name="쉼표 [0] 11" xfId="24142" hidden="1" xr:uid="{87F01634-B6D6-4784-9D51-2D923411E96A}"/>
    <cellStyle name="쉼표 [0] 11" xfId="24144" hidden="1" xr:uid="{6776EF34-E81A-4A52-B2DF-53651C1D2CFD}"/>
    <cellStyle name="쉼표 [0] 11" xfId="24143" hidden="1" xr:uid="{D5C7BAA4-539D-47DE-A523-C1FD0018A03D}"/>
    <cellStyle name="쉼표 [0] 11" xfId="24145" hidden="1" xr:uid="{A3F3B873-6570-4CFE-A963-74AE2BEA90FB}"/>
    <cellStyle name="쉼표 [0] 11" xfId="24149" hidden="1" xr:uid="{93F81277-3B11-4451-9678-D77D75ADCF95}"/>
    <cellStyle name="쉼표 [0] 11" xfId="24151" hidden="1" xr:uid="{2EF469A5-CFF4-43B7-9CE8-FDEB0EF1ED8B}"/>
    <cellStyle name="쉼표 [0] 11" xfId="24150" hidden="1" xr:uid="{A3D90B72-E86C-430F-8663-AB6FA2E4B683}"/>
    <cellStyle name="쉼표 [0] 11" xfId="24152" hidden="1" xr:uid="{EB9B9E99-B3E2-40DE-8E73-70E2F2AB9B21}"/>
    <cellStyle name="쉼표 [0] 11" xfId="24156" hidden="1" xr:uid="{8EFE73A0-F5A2-4687-9F82-3F876A2321A6}"/>
    <cellStyle name="쉼표 [0] 11" xfId="24158" hidden="1" xr:uid="{F7BBF88A-48D2-4CCB-A0D7-64C092320022}"/>
    <cellStyle name="쉼표 [0] 11" xfId="24157" hidden="1" xr:uid="{A46E1F6C-0B45-4030-8CE5-05A50C2FF051}"/>
    <cellStyle name="쉼표 [0] 11" xfId="24159" hidden="1" xr:uid="{8959A0B4-9527-400E-865F-97D6428F4E84}"/>
    <cellStyle name="쉼표 [0] 11" xfId="24163" hidden="1" xr:uid="{07AD405D-1C3B-422F-A194-E97B99CE9C17}"/>
    <cellStyle name="쉼표 [0] 11" xfId="24165" hidden="1" xr:uid="{183D4A19-8CCC-43D4-A129-323DF3F116A4}"/>
    <cellStyle name="쉼표 [0] 11" xfId="24164" hidden="1" xr:uid="{1C53624A-0133-4D8D-BF35-ED13610B9808}"/>
    <cellStyle name="쉼표 [0] 11" xfId="24166" hidden="1" xr:uid="{CCC0FA80-5D30-46DE-A19D-5A849EFBC36D}"/>
    <cellStyle name="쉼표 [0] 11" xfId="24170" hidden="1" xr:uid="{6611A177-8A1E-4F68-A6F3-ED174333909D}"/>
    <cellStyle name="쉼표 [0] 11" xfId="24175" hidden="1" xr:uid="{6F45FE86-11B9-4AF2-9B31-DA6D58D2017E}"/>
    <cellStyle name="쉼표 [0] 11" xfId="24174" hidden="1" xr:uid="{53E4DC59-D9D7-4DAF-9FEE-82340F97B8DA}"/>
    <cellStyle name="쉼표 [0] 11" xfId="24176" hidden="1" xr:uid="{0A9AEE9C-0C36-4A7A-AA51-0FCF3DE29722}"/>
    <cellStyle name="쉼표 [0] 11" xfId="24180" hidden="1" xr:uid="{5CF2B822-316F-461E-9002-397150C3F028}"/>
    <cellStyle name="쉼표 [0] 11" xfId="24182" hidden="1" xr:uid="{160B2B55-B6E4-4829-9E6B-708464D8CE35}"/>
    <cellStyle name="쉼표 [0] 11" xfId="24181" hidden="1" xr:uid="{33B08083-DA03-40D8-A3AA-0899F90EBEA2}"/>
    <cellStyle name="쉼표 [0] 11" xfId="24183" hidden="1" xr:uid="{73324F1F-9849-4EE0-B16F-538E0A4790E2}"/>
    <cellStyle name="쉼표 [0] 11" xfId="24187" hidden="1" xr:uid="{A00AAB49-6CE5-4EA3-8D12-64A7EB2953F4}"/>
    <cellStyle name="쉼표 [0] 11" xfId="24189" hidden="1" xr:uid="{AE64E7AD-2FA5-4136-A7C2-7D9B6DB96F42}"/>
    <cellStyle name="쉼표 [0] 11" xfId="24188" hidden="1" xr:uid="{2B8B7225-6E0C-41E1-B866-382F1E9522D0}"/>
    <cellStyle name="쉼표 [0] 11" xfId="24190" hidden="1" xr:uid="{F8F8BCEA-9DFC-4C98-B5B4-2BD460CA5C62}"/>
    <cellStyle name="쉼표 [0] 11" xfId="24194" hidden="1" xr:uid="{40706C1F-BC84-4314-AF84-0DB1F27761DC}"/>
    <cellStyle name="쉼표 [0] 11" xfId="24196" hidden="1" xr:uid="{CB6C2BA4-B552-46C5-AF9B-54F6D6564635}"/>
    <cellStyle name="쉼표 [0] 11" xfId="24195" hidden="1" xr:uid="{9A1767AF-EE85-4538-94A2-58B0F5B97F93}"/>
    <cellStyle name="쉼표 [0] 11" xfId="24197" hidden="1" xr:uid="{F00CCC23-9070-4E62-9275-0F56AD75F427}"/>
    <cellStyle name="쉼표 [0] 11" xfId="24201" hidden="1" xr:uid="{392C6401-76BF-4B54-9AF9-C5EACF7BBFD3}"/>
    <cellStyle name="쉼표 [0] 11" xfId="24203" hidden="1" xr:uid="{E4E65283-27A8-43A5-A6A5-363BB4AA3DA1}"/>
    <cellStyle name="쉼표 [0] 11" xfId="24202" hidden="1" xr:uid="{A31165D8-AD6F-492C-BB2E-DABAC380DCB3}"/>
    <cellStyle name="쉼표 [0] 11" xfId="24204" hidden="1" xr:uid="{E3EDA979-990C-4CCF-A269-1C7E393979ED}"/>
    <cellStyle name="쉼표 [0] 11" xfId="24208" hidden="1" xr:uid="{6C9D181C-1B2B-4307-B8E5-20B45E63B6B8}"/>
    <cellStyle name="쉼표 [0] 11" xfId="24054" hidden="1" xr:uid="{A44E4D2A-D6BC-4477-80E0-8B62A5A275CB}"/>
    <cellStyle name="쉼표 [0] 11" xfId="23998" hidden="1" xr:uid="{D210772C-DD26-4277-BFC2-A35F9E8284AD}"/>
    <cellStyle name="쉼표 [0] 11" xfId="23983" hidden="1" xr:uid="{3A70F67D-1096-478F-97CA-52AAA4681A3D}"/>
    <cellStyle name="쉼표 [0] 11" xfId="23990" hidden="1" xr:uid="{2A1625E5-14B7-4E09-ADC5-B152F72CDF4D}"/>
    <cellStyle name="쉼표 [0] 11" xfId="24216" hidden="1" xr:uid="{924AB4D3-002F-430E-B7DC-DCB091FDF454}"/>
    <cellStyle name="쉼표 [0] 11" xfId="24215" hidden="1" xr:uid="{B8CBA4E8-933D-4B7A-A2C3-852036F0FB58}"/>
    <cellStyle name="쉼표 [0] 11" xfId="24217" hidden="1" xr:uid="{9056F22C-C486-4B3F-8F08-8C74043621AC}"/>
    <cellStyle name="쉼표 [0] 11" xfId="24221" hidden="1" xr:uid="{65C92CAE-5DCF-4552-A8A0-57DE3CDCB6FD}"/>
    <cellStyle name="쉼표 [0] 11" xfId="24223" hidden="1" xr:uid="{B1E33814-116D-4EDB-B988-A2E0B0EA36A7}"/>
    <cellStyle name="쉼표 [0] 11" xfId="24222" hidden="1" xr:uid="{61A3AE9D-9207-4FA7-862B-9AC844E3510C}"/>
    <cellStyle name="쉼표 [0] 11" xfId="24224" hidden="1" xr:uid="{D75669D1-4BAF-423B-918F-6AB26A8E3AF4}"/>
    <cellStyle name="쉼표 [0] 11" xfId="24228" hidden="1" xr:uid="{F1F340D4-3311-464A-AD4A-50EC4612F46E}"/>
    <cellStyle name="쉼표 [0] 11" xfId="24230" hidden="1" xr:uid="{DDEE8E20-AA91-43B2-97B4-CA8A5543B7E7}"/>
    <cellStyle name="쉼표 [0] 11" xfId="24229" hidden="1" xr:uid="{5D4F78FB-79FB-458C-8D58-C7A42CAAD5A9}"/>
    <cellStyle name="쉼표 [0] 11" xfId="24231" hidden="1" xr:uid="{5DE2EAF0-93ED-42B6-9D33-2219EC2467DC}"/>
    <cellStyle name="쉼표 [0] 11" xfId="24235" hidden="1" xr:uid="{836B2ED7-A7BE-44A4-9ECE-F1893D5176C2}"/>
    <cellStyle name="쉼표 [0] 11" xfId="24237" hidden="1" xr:uid="{67B33BA8-75D0-4219-B884-DCE7BA702F16}"/>
    <cellStyle name="쉼표 [0] 11" xfId="24236" hidden="1" xr:uid="{2302DDDD-7944-450F-A26B-6CAA083FBCC0}"/>
    <cellStyle name="쉼표 [0] 11" xfId="24238" hidden="1" xr:uid="{B64C51DA-D4D0-44E6-BE49-FCFE7F418D00}"/>
    <cellStyle name="쉼표 [0] 11" xfId="24242" hidden="1" xr:uid="{49407D38-B7FC-4C51-8E8B-9B39F1855E29}"/>
    <cellStyle name="쉼표 [0] 11" xfId="24244" hidden="1" xr:uid="{150183D5-1236-4F31-A665-5FF825E23948}"/>
    <cellStyle name="쉼표 [0] 11" xfId="24243" hidden="1" xr:uid="{2069C3B6-D13F-4059-B6A6-3CCFA390842C}"/>
    <cellStyle name="쉼표 [0] 11" xfId="24245" hidden="1" xr:uid="{2CEC544A-8E4D-44FF-863E-297A10658E67}"/>
    <cellStyle name="쉼표 [0] 11" xfId="24249" hidden="1" xr:uid="{3FF405FE-EEC0-4B4F-8E47-1DA256F8BBB1}"/>
    <cellStyle name="쉼표 [0] 11" xfId="24254" hidden="1" xr:uid="{C51B9ADA-CF45-4C32-B510-EBA89FD65310}"/>
    <cellStyle name="쉼표 [0] 11" xfId="24253" hidden="1" xr:uid="{E1BB8F50-369D-47C9-95BB-9C9A0B9818B9}"/>
    <cellStyle name="쉼표 [0] 11" xfId="24255" hidden="1" xr:uid="{D86FEE33-5A01-4777-A45B-94A77378F457}"/>
    <cellStyle name="쉼표 [0] 11" xfId="24259" hidden="1" xr:uid="{577BE6DB-6358-40F7-9D4B-B894099E7F89}"/>
    <cellStyle name="쉼표 [0] 11" xfId="24261" hidden="1" xr:uid="{1FE8FB33-EDED-4BE1-9E99-0D64F56A11BA}"/>
    <cellStyle name="쉼표 [0] 11" xfId="24260" hidden="1" xr:uid="{4901F334-83E1-423A-8D56-9AE6B817D2CA}"/>
    <cellStyle name="쉼표 [0] 11" xfId="24262" hidden="1" xr:uid="{D5B5B4DB-C1F2-4E22-A029-9982601524E2}"/>
    <cellStyle name="쉼표 [0] 11" xfId="24266" hidden="1" xr:uid="{D4D122D4-8526-48E2-A338-352ACDF1DD46}"/>
    <cellStyle name="쉼표 [0] 11" xfId="24268" hidden="1" xr:uid="{58689742-16B5-4812-AFCD-663D87EAFAA8}"/>
    <cellStyle name="쉼표 [0] 11" xfId="24267" hidden="1" xr:uid="{11B3C8C0-F81B-4751-AA73-7333234DE9FC}"/>
    <cellStyle name="쉼표 [0] 11" xfId="24269" hidden="1" xr:uid="{E1672A19-79FE-451B-9291-1FB52C26681C}"/>
    <cellStyle name="쉼표 [0] 11" xfId="24273" hidden="1" xr:uid="{B7EFC170-4B80-4932-9942-9EA56F14831C}"/>
    <cellStyle name="쉼표 [0] 11" xfId="24275" hidden="1" xr:uid="{B0C77A90-422D-46A0-A472-DF1B0B4BF54C}"/>
    <cellStyle name="쉼표 [0] 11" xfId="24274" hidden="1" xr:uid="{AA372850-661B-47FD-9AD1-886EB955487D}"/>
    <cellStyle name="쉼표 [0] 11" xfId="24276" hidden="1" xr:uid="{05EB0C0A-8189-4781-BD4C-88FE6AB46C4A}"/>
    <cellStyle name="쉼표 [0] 11" xfId="24280" hidden="1" xr:uid="{787A06FE-B47E-4497-B90C-FE0391BD1FD6}"/>
    <cellStyle name="쉼표 [0] 11" xfId="24282" hidden="1" xr:uid="{0CECF992-58CA-422F-82B9-6E95E4AC95B1}"/>
    <cellStyle name="쉼표 [0] 11" xfId="24281" hidden="1" xr:uid="{01462874-3140-4B45-821C-8EEFDE6AA415}"/>
    <cellStyle name="쉼표 [0] 11" xfId="24283" hidden="1" xr:uid="{FAF62A9B-28BB-448D-8053-BCE7F86FA9AE}"/>
    <cellStyle name="쉼표 [0] 11" xfId="24287" hidden="1" xr:uid="{7306151F-F79B-4026-81F1-D5E849C660E2}"/>
    <cellStyle name="쉼표 [0] 11" xfId="24023" hidden="1" xr:uid="{A3DAC67B-3A0B-4C6C-A60E-2E87DC04099C}"/>
    <cellStyle name="쉼표 [0] 11" xfId="23995" hidden="1" xr:uid="{C3B574DB-58EB-41C8-9AAA-79C89B001852}"/>
    <cellStyle name="쉼표 [0] 11" xfId="22454" hidden="1" xr:uid="{DD70182C-C5FE-4C30-B03A-BF0259BE402E}"/>
    <cellStyle name="쉼표 [0] 11" xfId="22412" hidden="1" xr:uid="{5CBB479D-7E0E-4958-A612-349895680CFA}"/>
    <cellStyle name="쉼표 [0] 11" xfId="24298" hidden="1" xr:uid="{B4AC3966-EE46-4CE9-83C2-1696A1969F55}"/>
    <cellStyle name="쉼표 [0] 11" xfId="24297" hidden="1" xr:uid="{D2A71636-580B-4898-9366-67BE2AA7793E}"/>
    <cellStyle name="쉼표 [0] 11" xfId="24299" hidden="1" xr:uid="{23CDCA75-2E0D-45B1-B007-27C070A769FF}"/>
    <cellStyle name="쉼표 [0] 11" xfId="24303" hidden="1" xr:uid="{87287FFD-67DA-40D6-98D3-26E1F4EEF02E}"/>
    <cellStyle name="쉼표 [0] 11" xfId="24305" hidden="1" xr:uid="{CD75DD07-C147-4A26-8D80-DD3B06C3C5DE}"/>
    <cellStyle name="쉼표 [0] 11" xfId="24304" hidden="1" xr:uid="{DBE638EE-9F0F-4D1D-AB6E-2BB4A1E70F6C}"/>
    <cellStyle name="쉼표 [0] 11" xfId="24306" hidden="1" xr:uid="{DDBA85F5-3708-445E-ABE1-5F866A9E9F57}"/>
    <cellStyle name="쉼표 [0] 11" xfId="24310" hidden="1" xr:uid="{418A9932-CC33-4C29-9C65-219EC52FAC16}"/>
    <cellStyle name="쉼표 [0] 11" xfId="24312" hidden="1" xr:uid="{6F4C2CB9-D76A-4194-B822-3A8234CAEDD6}"/>
    <cellStyle name="쉼표 [0] 11" xfId="24311" hidden="1" xr:uid="{C2DA2C3E-A48A-4F1A-B27E-962EEC147CFE}"/>
    <cellStyle name="쉼표 [0] 11" xfId="24313" hidden="1" xr:uid="{A8A0CCB6-6084-4327-9E45-E8ED76701094}"/>
    <cellStyle name="쉼표 [0] 11" xfId="24317" hidden="1" xr:uid="{A4F83DC3-8CDD-4F70-B646-CF2165D11339}"/>
    <cellStyle name="쉼표 [0] 11" xfId="24319" hidden="1" xr:uid="{B998EF00-8DDE-408F-9162-7AD13C94AB89}"/>
    <cellStyle name="쉼표 [0] 11" xfId="24318" hidden="1" xr:uid="{C6E9FE5B-11B6-4706-9E20-3656F380E340}"/>
    <cellStyle name="쉼표 [0] 11" xfId="24320" hidden="1" xr:uid="{914B7ECE-DE6E-4123-8E71-895515DFF097}"/>
    <cellStyle name="쉼표 [0] 11" xfId="24324" hidden="1" xr:uid="{EC2BCA34-F896-44B2-B64F-C4D4D2530363}"/>
    <cellStyle name="쉼표 [0] 11" xfId="24326" hidden="1" xr:uid="{0B868E3B-39B3-4862-8682-2D5960347606}"/>
    <cellStyle name="쉼표 [0] 11" xfId="24325" hidden="1" xr:uid="{64B1E1BF-7584-4A09-9774-D234D2ED59FF}"/>
    <cellStyle name="쉼표 [0] 11" xfId="24327" hidden="1" xr:uid="{72425082-ECB4-4403-8D51-A943DA55A679}"/>
    <cellStyle name="쉼표 [0] 11" xfId="24331" hidden="1" xr:uid="{3EEE28DE-F760-4F10-A43F-75CAE1F0393C}"/>
    <cellStyle name="쉼표 [0] 11" xfId="24337" hidden="1" xr:uid="{EB2A0E05-4BDC-4BEB-9D5F-C0D262D49927}"/>
    <cellStyle name="쉼표 [0] 11" xfId="24336" hidden="1" xr:uid="{A6CCAC3F-8E8F-4EF9-BFF1-99ED05EBF84D}"/>
    <cellStyle name="쉼표 [0] 11" xfId="24338" hidden="1" xr:uid="{4CD5CAF8-366F-4D40-BCA4-E046A4FE397E}"/>
    <cellStyle name="쉼표 [0] 11" xfId="24342" hidden="1" xr:uid="{83015F5D-A5DA-4461-806C-97E7C08844DE}"/>
    <cellStyle name="쉼표 [0] 11" xfId="24344" hidden="1" xr:uid="{BD4055D5-195F-455B-92D9-900844F97F7C}"/>
    <cellStyle name="쉼표 [0] 11" xfId="24343" hidden="1" xr:uid="{F4613BA8-5F6F-4EA8-A8F6-214985BF646A}"/>
    <cellStyle name="쉼표 [0] 11" xfId="24345" hidden="1" xr:uid="{AB374F50-3ADD-4FF7-A045-C29D3605709A}"/>
    <cellStyle name="쉼표 [0] 11" xfId="24349" hidden="1" xr:uid="{0B08516A-A65C-4AA4-A416-4BAF03ACD937}"/>
    <cellStyle name="쉼표 [0] 11" xfId="24351" hidden="1" xr:uid="{98CE7254-C598-433A-A5B6-E8ACE67E1677}"/>
    <cellStyle name="쉼표 [0] 11" xfId="24350" hidden="1" xr:uid="{FDF0762B-D4DE-4825-B44F-C0E4C1AABD93}"/>
    <cellStyle name="쉼표 [0] 11" xfId="24352" hidden="1" xr:uid="{2CE5EBB2-5D6A-4D81-9A12-B6451EEF095E}"/>
    <cellStyle name="쉼표 [0] 11" xfId="24356" hidden="1" xr:uid="{0E359813-C66E-4AEB-891C-7FD5FE1595BD}"/>
    <cellStyle name="쉼표 [0] 11" xfId="24358" hidden="1" xr:uid="{7CCD7442-50AA-41BF-BBC4-97DD0802DE9A}"/>
    <cellStyle name="쉼표 [0] 11" xfId="24357" hidden="1" xr:uid="{64CA47B6-4A00-4642-B76F-D23E14FC91C9}"/>
    <cellStyle name="쉼표 [0] 11" xfId="24359" hidden="1" xr:uid="{8FCCFE05-B0B9-4593-B4E6-FE9B947A38D3}"/>
    <cellStyle name="쉼표 [0] 11" xfId="24363" hidden="1" xr:uid="{F3BA32B6-95DA-4087-AC5F-D074BEAD117B}"/>
    <cellStyle name="쉼표 [0] 11" xfId="24365" hidden="1" xr:uid="{9AA127B3-A2CA-4545-91FA-2621B0664F29}"/>
    <cellStyle name="쉼표 [0] 11" xfId="24364" hidden="1" xr:uid="{5B42BFE7-73D0-43BF-89AF-10209EA9B0FB}"/>
    <cellStyle name="쉼표 [0] 11" xfId="24366" hidden="1" xr:uid="{7B45287E-FB64-44C6-B64C-FDAB5FBB9A72}"/>
    <cellStyle name="쉼표 [0] 11" xfId="24370" hidden="1" xr:uid="{A06917FD-5DE4-4DF5-99A4-99B154311710}"/>
    <cellStyle name="쉼표 [0] 11" xfId="24381" hidden="1" xr:uid="{507CFD1E-771A-413B-895C-F13447440EAB}"/>
    <cellStyle name="쉼표 [0] 11" xfId="24380" hidden="1" xr:uid="{49BEBB2A-DA5E-4D9D-8D97-67523AF0E7A4}"/>
    <cellStyle name="쉼표 [0] 11" xfId="24382" hidden="1" xr:uid="{0B5096AC-19A7-47E4-A041-847A1422F3C0}"/>
    <cellStyle name="쉼표 [0] 11" xfId="24386" hidden="1" xr:uid="{1F889A9E-ADCD-442B-A330-9F107C134026}"/>
    <cellStyle name="쉼표 [0] 11" xfId="24388" hidden="1" xr:uid="{FDF8C3A0-5DF4-4A3A-8420-0F740CB8A76A}"/>
    <cellStyle name="쉼표 [0] 11" xfId="24387" hidden="1" xr:uid="{25C70BC2-E71C-407A-A9AC-F13A9FEF74B8}"/>
    <cellStyle name="쉼표 [0] 11" xfId="24389" hidden="1" xr:uid="{7B7AD6A4-E2B8-49C0-9DA5-E2A6B3068DA0}"/>
    <cellStyle name="쉼표 [0] 11" xfId="24393" hidden="1" xr:uid="{893869E8-89C6-43D0-B3B6-0AB259A4C1A4}"/>
    <cellStyle name="쉼표 [0] 11" xfId="24395" hidden="1" xr:uid="{080EE748-3CC6-4649-8F2B-BB859C8D1FD0}"/>
    <cellStyle name="쉼표 [0] 11" xfId="24394" hidden="1" xr:uid="{DD67D4E6-5BD4-494B-BF5E-627AB77AB679}"/>
    <cellStyle name="쉼표 [0] 11" xfId="24396" hidden="1" xr:uid="{5907F4B0-BB38-43C7-B130-4BFC5FE77C5C}"/>
    <cellStyle name="쉼표 [0] 11" xfId="24400" hidden="1" xr:uid="{F6785B68-BB51-4165-A7B7-5B35DC4F471E}"/>
    <cellStyle name="쉼표 [0] 11" xfId="24402" hidden="1" xr:uid="{47817289-AA93-482B-ADBC-99936AC38DE8}"/>
    <cellStyle name="쉼표 [0] 11" xfId="24401" hidden="1" xr:uid="{00E461EE-FE1E-4525-9E59-A95D62332B33}"/>
    <cellStyle name="쉼표 [0] 11" xfId="24403" hidden="1" xr:uid="{58520F31-B4FB-4183-A7BE-8E7E2BA05F6B}"/>
    <cellStyle name="쉼표 [0] 11" xfId="24407" hidden="1" xr:uid="{B1D700C5-5052-4318-961E-66E04D810051}"/>
    <cellStyle name="쉼표 [0] 11" xfId="24409" hidden="1" xr:uid="{BC0981C2-A823-4358-80F6-9CD8CCF7339C}"/>
    <cellStyle name="쉼표 [0] 11" xfId="24408" hidden="1" xr:uid="{DF305DE8-E912-45EB-98FF-88EC8ADCB10C}"/>
    <cellStyle name="쉼표 [0] 11" xfId="24410" hidden="1" xr:uid="{738BD90F-42CC-4FBF-A5AF-F48F1A292AEE}"/>
    <cellStyle name="쉼표 [0] 11" xfId="24414" hidden="1" xr:uid="{24D363C9-1595-451D-9DE7-74C74FDB6A2E}"/>
    <cellStyle name="쉼표 [0] 11" xfId="24417" hidden="1" xr:uid="{E2449E16-7616-43C7-AD9B-DF2D1E2D1E46}"/>
    <cellStyle name="쉼표 [0] 11" xfId="24416" hidden="1" xr:uid="{310CCD1D-37D4-4398-AF34-28387AF256CE}"/>
    <cellStyle name="쉼표 [0] 11" xfId="24418" hidden="1" xr:uid="{18EB391A-ACC6-4F04-AA39-31D9C94C2B92}"/>
    <cellStyle name="쉼표 [0] 11" xfId="24422" hidden="1" xr:uid="{ECAA1C2B-F5EF-4535-BD9C-6603E78AFE56}"/>
    <cellStyle name="쉼표 [0] 11" xfId="24429" hidden="1" xr:uid="{C26FC4FD-A527-4D51-91C1-AFD60843CA67}"/>
    <cellStyle name="쉼표 [0] 11" xfId="24428" hidden="1" xr:uid="{C8E11C89-02C5-44F6-B648-DD70A7F72767}"/>
    <cellStyle name="쉼표 [0] 11" xfId="24430" hidden="1" xr:uid="{4324B352-FC23-4651-A553-CDC31EF2265D}"/>
    <cellStyle name="쉼표 [0] 11" xfId="24434" hidden="1" xr:uid="{145DA411-C367-4686-B2AE-6694B547684B}"/>
    <cellStyle name="쉼표 [0] 11" xfId="24436" hidden="1" xr:uid="{97A15665-5D12-42E0-9342-131E49C98AF5}"/>
    <cellStyle name="쉼표 [0] 11" xfId="24435" hidden="1" xr:uid="{B01AF7B2-CE30-4D62-ACBC-CA454B986C5D}"/>
    <cellStyle name="쉼표 [0] 11" xfId="24437" hidden="1" xr:uid="{5AF09F6B-15BB-49C4-83C6-1DBDECC0BB2E}"/>
    <cellStyle name="쉼표 [0] 11" xfId="24441" hidden="1" xr:uid="{577F7D69-88B4-4499-B154-95E3ECA6E2EF}"/>
    <cellStyle name="쉼표 [0] 11" xfId="24443" hidden="1" xr:uid="{B4404119-D8EE-4343-A568-EC4AFE2F02F7}"/>
    <cellStyle name="쉼표 [0] 11" xfId="24442" hidden="1" xr:uid="{D9483126-0DB1-4290-9A99-01010658E2E9}"/>
    <cellStyle name="쉼표 [0] 11" xfId="24444" hidden="1" xr:uid="{326D6681-D1D1-43AB-A512-35171AF7AB9C}"/>
    <cellStyle name="쉼표 [0] 11" xfId="24448" hidden="1" xr:uid="{0A2DC55A-1D96-4047-980F-A5D0618D9F20}"/>
    <cellStyle name="쉼표 [0] 11" xfId="24450" hidden="1" xr:uid="{7C6469D4-AFFB-4E9E-A8A7-80A8688AF0ED}"/>
    <cellStyle name="쉼표 [0] 11" xfId="24449" hidden="1" xr:uid="{C968F827-ADA5-44D2-A1DC-1BCC30D6CBE1}"/>
    <cellStyle name="쉼표 [0] 11" xfId="24451" hidden="1" xr:uid="{22EEDE49-15F9-484C-87C8-99FC6A030FAE}"/>
    <cellStyle name="쉼표 [0] 11" xfId="24455" hidden="1" xr:uid="{6C94AF80-7881-4D08-BE48-A8BFD164320E}"/>
    <cellStyle name="쉼표 [0] 11" xfId="24457" hidden="1" xr:uid="{DBA37334-DA88-4802-AF5F-5BC51664B491}"/>
    <cellStyle name="쉼표 [0] 11" xfId="24456" hidden="1" xr:uid="{A57A7D50-3E1D-4DED-AAD1-1487BA6650AA}"/>
    <cellStyle name="쉼표 [0] 11" xfId="24458" hidden="1" xr:uid="{D4DC541D-C1DE-412A-AE60-686DDA76E081}"/>
    <cellStyle name="쉼표 [0] 11" xfId="24462" hidden="1" xr:uid="{2455953B-3A10-457F-8788-B3CC277AC144}"/>
    <cellStyle name="쉼표 [0] 11" xfId="24467" hidden="1" xr:uid="{DD2874EC-6E1B-4A32-8FED-021A56628961}"/>
    <cellStyle name="쉼표 [0] 11" xfId="24466" hidden="1" xr:uid="{CF19147F-051A-4C38-B5A2-1B85E6241AF0}"/>
    <cellStyle name="쉼표 [0] 11" xfId="24468" hidden="1" xr:uid="{E489E7B3-439F-46BD-A262-A4BB1131F681}"/>
    <cellStyle name="쉼표 [0] 11" xfId="24472" hidden="1" xr:uid="{20B50BEE-526E-4EE4-A0A3-308FD44CE0AE}"/>
    <cellStyle name="쉼표 [0] 11" xfId="24474" hidden="1" xr:uid="{835216CC-49A4-4513-BB00-CEFC362E45DF}"/>
    <cellStyle name="쉼표 [0] 11" xfId="24473" hidden="1" xr:uid="{8CC08C61-EC6A-4134-9A2E-86D73BA22284}"/>
    <cellStyle name="쉼표 [0] 11" xfId="24475" hidden="1" xr:uid="{7182800A-C6BF-4344-80CA-651C65A90811}"/>
    <cellStyle name="쉼표 [0] 11" xfId="24479" hidden="1" xr:uid="{A816EB89-FB2A-4203-8C4A-4B1FE38E6F8C}"/>
    <cellStyle name="쉼표 [0] 11" xfId="24481" hidden="1" xr:uid="{4A4C2779-DEBC-4DCF-A143-63840523A85E}"/>
    <cellStyle name="쉼표 [0] 11" xfId="24480" hidden="1" xr:uid="{E533D752-A806-47F1-AA56-AD33845A40DC}"/>
    <cellStyle name="쉼표 [0] 11" xfId="24482" hidden="1" xr:uid="{AA4CA32C-5AC6-4399-A2E1-63F6AF47844D}"/>
    <cellStyle name="쉼표 [0] 11" xfId="24486" hidden="1" xr:uid="{F1385320-6E7E-4240-8311-B8946ABAF4DC}"/>
    <cellStyle name="쉼표 [0] 11" xfId="24488" hidden="1" xr:uid="{1CAA7E51-7B5A-406F-A8FE-AAEB13703BDC}"/>
    <cellStyle name="쉼표 [0] 11" xfId="24487" hidden="1" xr:uid="{75D7F59D-2D96-4D69-9651-247B8D0A267B}"/>
    <cellStyle name="쉼표 [0] 11" xfId="24489" hidden="1" xr:uid="{C429170A-D603-4F3C-A4EF-E00F87B0D28B}"/>
    <cellStyle name="쉼표 [0] 11" xfId="24493" hidden="1" xr:uid="{3680D3E5-9DDA-4ACE-933F-6472175D8511}"/>
    <cellStyle name="쉼표 [0] 11" xfId="24495" hidden="1" xr:uid="{822F3C89-02EB-42C9-993A-2CF4513A0278}"/>
    <cellStyle name="쉼표 [0] 11" xfId="24494" hidden="1" xr:uid="{F5886D80-88FA-4C3A-9D73-CF2E3FDCC857}"/>
    <cellStyle name="쉼표 [0] 11" xfId="24496" hidden="1" xr:uid="{C1F95A52-8E18-4B0E-9A37-C9D0B06E0904}"/>
    <cellStyle name="쉼표 [0] 11" xfId="24500" hidden="1" xr:uid="{731C7EC6-8173-44A9-8C4C-856BD29153C1}"/>
    <cellStyle name="쉼표 [0] 11" xfId="24377" hidden="1" xr:uid="{AC6E2F5D-C800-4FE5-8444-5BD439DF4C59}"/>
    <cellStyle name="쉼표 [0] 11" xfId="24376" hidden="1" xr:uid="{76506513-28E2-4AF9-8D97-D931F4C98FD6}"/>
    <cellStyle name="쉼표 [0] 11" xfId="24378" hidden="1" xr:uid="{D1D81291-D0E7-4ACE-B8E4-6BC8138663D4}"/>
    <cellStyle name="쉼표 [0] 11" xfId="24415" hidden="1" xr:uid="{85E76AA3-5FB2-417A-8007-53A939F7E945}"/>
    <cellStyle name="쉼표 [0] 11" xfId="24505" hidden="1" xr:uid="{FEE0FFB3-5A9E-407A-BBBD-C9D27DF9E999}"/>
    <cellStyle name="쉼표 [0] 11" xfId="24504" hidden="1" xr:uid="{6279A607-0A71-4315-AE1E-EE4162D7E080}"/>
    <cellStyle name="쉼표 [0] 11" xfId="24506" hidden="1" xr:uid="{5B8642B5-07BD-48ED-8E2F-3E4A4AF01A3D}"/>
    <cellStyle name="쉼표 [0] 11" xfId="24510" hidden="1" xr:uid="{9A912384-3817-4A40-A046-69EC245517AA}"/>
    <cellStyle name="쉼표 [0] 11" xfId="24512" hidden="1" xr:uid="{846BBD6B-E6DE-4AF3-ABFA-CEBAE589CEC2}"/>
    <cellStyle name="쉼표 [0] 11" xfId="24511" hidden="1" xr:uid="{479ECEBF-86A0-4CC3-9521-9CAC2EAEDB3F}"/>
    <cellStyle name="쉼표 [0] 11" xfId="24513" hidden="1" xr:uid="{22DBB9B0-78E5-4477-B95F-DF4DE780E1EB}"/>
    <cellStyle name="쉼표 [0] 11" xfId="24517" hidden="1" xr:uid="{29B1F454-D05B-4F6C-AF97-E1EDA12B8B3A}"/>
    <cellStyle name="쉼표 [0] 11" xfId="24519" hidden="1" xr:uid="{9C8A2F44-EB5A-4468-ADFA-0B4404AA9FEF}"/>
    <cellStyle name="쉼표 [0] 11" xfId="24518" hidden="1" xr:uid="{D130277C-E542-43DB-A018-133ACA875E0E}"/>
    <cellStyle name="쉼표 [0] 11" xfId="24520" hidden="1" xr:uid="{A4593379-467E-48CD-A217-59ED8666D7EF}"/>
    <cellStyle name="쉼표 [0] 11" xfId="24524" hidden="1" xr:uid="{F0DD8AAE-E556-4C40-9B34-D176BE23487D}"/>
    <cellStyle name="쉼표 [0] 11" xfId="24526" hidden="1" xr:uid="{355B2210-8FAC-4AD3-88CC-54B45B5AF969}"/>
    <cellStyle name="쉼표 [0] 11" xfId="24525" hidden="1" xr:uid="{BC9FFFA4-E35E-4DD9-958A-10A666FE346A}"/>
    <cellStyle name="쉼표 [0] 11" xfId="24527" hidden="1" xr:uid="{550622E2-C0F3-4D46-BC03-DDAE9466A10B}"/>
    <cellStyle name="쉼표 [0] 11" xfId="24531" hidden="1" xr:uid="{EC3265D0-6272-475C-9679-BA8E5EDC0DE6}"/>
    <cellStyle name="쉼표 [0] 11" xfId="24533" hidden="1" xr:uid="{CA095EEA-CE17-4657-AD83-2302473E24CC}"/>
    <cellStyle name="쉼표 [0] 11" xfId="24532" hidden="1" xr:uid="{77085D4E-1639-464E-AE5E-57C6E99522EE}"/>
    <cellStyle name="쉼표 [0] 11" xfId="24534" hidden="1" xr:uid="{2CAEE9F2-0D8C-4E8F-B1B0-CD0F7F9AE8DC}"/>
    <cellStyle name="쉼표 [0] 11" xfId="24538" hidden="1" xr:uid="{A49AB11A-C2E4-4731-8E28-4B55302A76DE}"/>
    <cellStyle name="쉼표 [0] 11" xfId="24543" hidden="1" xr:uid="{990F0C6B-DD3A-4730-B135-5AD5A87DB8A6}"/>
    <cellStyle name="쉼표 [0] 11" xfId="24542" hidden="1" xr:uid="{02DD8F31-3CDD-43E9-A720-85896E08A8E2}"/>
    <cellStyle name="쉼표 [0] 11" xfId="24544" hidden="1" xr:uid="{456EF223-1F7A-433A-8CD0-1C1B2B5794D7}"/>
    <cellStyle name="쉼표 [0] 11" xfId="24548" hidden="1" xr:uid="{318A4FF1-6AB0-4AF1-9AA8-851295C4AE32}"/>
    <cellStyle name="쉼표 [0] 11" xfId="24550" hidden="1" xr:uid="{D32373B6-3647-42A6-B9DC-CD3075CD2F89}"/>
    <cellStyle name="쉼표 [0] 11" xfId="24549" hidden="1" xr:uid="{7DE0412E-E463-4CBA-AA19-3517AFA1E0B6}"/>
    <cellStyle name="쉼표 [0] 11" xfId="24551" hidden="1" xr:uid="{C55FE1E2-0CCF-440A-881A-11B6FBD1BB3E}"/>
    <cellStyle name="쉼표 [0] 11" xfId="24555" hidden="1" xr:uid="{84B5411E-0121-4F4D-A08F-F14722E7A7C1}"/>
    <cellStyle name="쉼표 [0] 11" xfId="24557" hidden="1" xr:uid="{F5331CE5-CA68-491A-80CB-A997C7DD0C42}"/>
    <cellStyle name="쉼표 [0] 11" xfId="24556" hidden="1" xr:uid="{E448A2F6-9F27-4081-BB38-8659F8658A57}"/>
    <cellStyle name="쉼표 [0] 11" xfId="24558" hidden="1" xr:uid="{607540EB-6321-4F93-96CA-C8F611928C1F}"/>
    <cellStyle name="쉼표 [0] 11" xfId="24562" hidden="1" xr:uid="{C9793C88-1968-4DE1-991E-01FDFA14D859}"/>
    <cellStyle name="쉼표 [0] 11" xfId="24564" hidden="1" xr:uid="{B55CEB92-C9A3-4B31-A460-F79D1A8A2429}"/>
    <cellStyle name="쉼표 [0] 11" xfId="24563" hidden="1" xr:uid="{91468A74-D066-4E99-A676-58ADE380026B}"/>
    <cellStyle name="쉼표 [0] 11" xfId="24565" hidden="1" xr:uid="{DBF3F76F-FB94-4D54-9256-73393944DF04}"/>
    <cellStyle name="쉼표 [0] 11" xfId="24569" hidden="1" xr:uid="{06A80C8E-04F7-4D32-BD42-AAFD80AB32B4}"/>
    <cellStyle name="쉼표 [0] 11" xfId="24571" hidden="1" xr:uid="{35E63EA6-1D4E-4C03-958A-29B11D5A4657}"/>
    <cellStyle name="쉼표 [0] 11" xfId="24570" hidden="1" xr:uid="{67E97E01-DC5C-4E48-A59B-6D493A4D7C45}"/>
    <cellStyle name="쉼표 [0] 11" xfId="24572" hidden="1" xr:uid="{46F9A24D-17E1-4309-95B8-82A7D63495CB}"/>
    <cellStyle name="쉼표 [0] 11" xfId="24576" hidden="1" xr:uid="{EC8A9C16-8719-4FEA-9D28-AD83EAD10D81}"/>
    <cellStyle name="쉼표 [0] 11" xfId="24426" hidden="1" xr:uid="{9B379156-C713-40F8-9BB2-A62727B480D2}"/>
    <cellStyle name="쉼표 [0] 11" xfId="24379" hidden="1" xr:uid="{853B971D-9BD2-4727-934D-1B03B69B061E}"/>
    <cellStyle name="쉼표 [0] 11" xfId="24371" hidden="1" xr:uid="{0CB4C93B-D83E-4F84-AB52-D2C2504D2791}"/>
    <cellStyle name="쉼표 [0] 11" xfId="24373" hidden="1" xr:uid="{6E073DC4-8281-449C-8023-6F799DD41072}"/>
    <cellStyle name="쉼표 [0] 11" xfId="24581" hidden="1" xr:uid="{2E6D9239-9DF6-45DB-99EB-114ECADF7AE1}"/>
    <cellStyle name="쉼표 [0] 11" xfId="24580" hidden="1" xr:uid="{BD868FFD-747A-4893-ADEE-A9951EC8996A}"/>
    <cellStyle name="쉼표 [0] 11" xfId="24582" hidden="1" xr:uid="{BABCFB5D-9ACA-4048-815E-6B53CB9BB492}"/>
    <cellStyle name="쉼표 [0] 11" xfId="24586" hidden="1" xr:uid="{769BB27D-709A-4F14-AD80-C83F88D9FD40}"/>
    <cellStyle name="쉼표 [0] 11" xfId="24588" hidden="1" xr:uid="{30AF09BE-23EB-46C7-AC21-3ADC5E1BD4C5}"/>
    <cellStyle name="쉼표 [0] 11" xfId="24587" hidden="1" xr:uid="{3287F6E0-53EA-4016-9197-10D728D4D943}"/>
    <cellStyle name="쉼표 [0] 11" xfId="24589" hidden="1" xr:uid="{C223A7DC-5E21-439C-9C7B-438BEA6BD865}"/>
    <cellStyle name="쉼표 [0] 11" xfId="24593" hidden="1" xr:uid="{50D70770-3BDF-4A4E-8284-662F685415DE}"/>
    <cellStyle name="쉼표 [0] 11" xfId="24595" hidden="1" xr:uid="{3C701B19-2E95-4EE7-8BC6-7AE275F7DBB1}"/>
    <cellStyle name="쉼표 [0] 11" xfId="24594" hidden="1" xr:uid="{95E8959E-EB75-4167-9C7C-3697AEF1A6D5}"/>
    <cellStyle name="쉼표 [0] 11" xfId="24596" hidden="1" xr:uid="{7827A176-38CB-4B49-81BB-0426281CE300}"/>
    <cellStyle name="쉼표 [0] 11" xfId="24600" hidden="1" xr:uid="{B07A5D9F-1D65-44C0-88EF-2062396845DC}"/>
    <cellStyle name="쉼표 [0] 11" xfId="24602" hidden="1" xr:uid="{D1DA1292-3F59-4A12-B9C4-0057F915D207}"/>
    <cellStyle name="쉼표 [0] 11" xfId="24601" hidden="1" xr:uid="{5DE7ECDF-DEDA-4205-A39C-D120B74010D5}"/>
    <cellStyle name="쉼표 [0] 11" xfId="24603" hidden="1" xr:uid="{F6A1A868-ABC7-4B8C-90D2-6666004BA543}"/>
    <cellStyle name="쉼표 [0] 11" xfId="24607" hidden="1" xr:uid="{58034AC2-D4D7-4E47-B32B-EB9CF4A5173F}"/>
    <cellStyle name="쉼표 [0] 11" xfId="24609" hidden="1" xr:uid="{29D92167-FFB0-48F3-8AF7-84F029F74BCB}"/>
    <cellStyle name="쉼표 [0] 11" xfId="24608" hidden="1" xr:uid="{92878453-9939-40EB-9D35-4D6F797CD0BD}"/>
    <cellStyle name="쉼표 [0] 11" xfId="24610" hidden="1" xr:uid="{24C76E03-1836-4C78-B2AA-FC4B34BF7DB4}"/>
    <cellStyle name="쉼표 [0] 11" xfId="24614" hidden="1" xr:uid="{8E8A412F-3FF5-49B6-B937-E5F23C4127C8}"/>
    <cellStyle name="쉼표 [0] 11" xfId="24619" hidden="1" xr:uid="{2A24A4F3-F468-423C-ABB9-2F728B13E519}"/>
    <cellStyle name="쉼표 [0] 11" xfId="24618" hidden="1" xr:uid="{38CC5377-D66A-46F8-8A99-F5F80335DC4A}"/>
    <cellStyle name="쉼표 [0] 11" xfId="24620" hidden="1" xr:uid="{16D710CC-53B6-45B9-B41C-26A4D5058F48}"/>
    <cellStyle name="쉼표 [0] 11" xfId="24624" hidden="1" xr:uid="{80E9BCA1-84D7-47B8-A78C-AB3DD002E078}"/>
    <cellStyle name="쉼표 [0] 11" xfId="24626" hidden="1" xr:uid="{313655F9-74D6-4634-8C4F-6AD0FFC55357}"/>
    <cellStyle name="쉼표 [0] 11" xfId="24625" hidden="1" xr:uid="{50E74A3D-D4D7-435B-A6B0-DD1427236E58}"/>
    <cellStyle name="쉼표 [0] 11" xfId="24627" hidden="1" xr:uid="{0EB06CF8-8DBE-49D0-8E0D-D41EE3E1B42B}"/>
    <cellStyle name="쉼표 [0] 11" xfId="24631" hidden="1" xr:uid="{1E684087-DFC6-4BDD-80BC-6DB113A814AF}"/>
    <cellStyle name="쉼표 [0] 11" xfId="24633" hidden="1" xr:uid="{0B8D3536-A2A6-4C0E-92A0-BF113E443981}"/>
    <cellStyle name="쉼표 [0] 11" xfId="24632" hidden="1" xr:uid="{6CC7F7D7-8B57-4AA8-9634-4E11D067AF3A}"/>
    <cellStyle name="쉼표 [0] 11" xfId="24634" hidden="1" xr:uid="{1E39B48D-9DD8-4C2B-BF69-20AC4EFD8BC8}"/>
    <cellStyle name="쉼표 [0] 11" xfId="24638" hidden="1" xr:uid="{CB4856A7-B704-4674-A6F9-8039DE21A2D9}"/>
    <cellStyle name="쉼표 [0] 11" xfId="24640" hidden="1" xr:uid="{CA18539D-8038-48F0-B83C-3FCF889AF126}"/>
    <cellStyle name="쉼표 [0] 11" xfId="24639" hidden="1" xr:uid="{2DEC0C1E-29B3-4A67-A6B9-8A5A23DEBDCD}"/>
    <cellStyle name="쉼표 [0] 11" xfId="24641" hidden="1" xr:uid="{9C33597A-0F3B-4276-9E78-7267A5016CA1}"/>
    <cellStyle name="쉼표 [0] 11" xfId="24645" hidden="1" xr:uid="{143BDC8D-B9B7-4BD4-837B-556EF76E5699}"/>
    <cellStyle name="쉼표 [0] 11" xfId="24647" hidden="1" xr:uid="{DAAA3EFC-E574-4C2F-BAC6-A4C6EEF89457}"/>
    <cellStyle name="쉼표 [0] 11" xfId="24646" hidden="1" xr:uid="{7DDCCDFE-E27D-4DB0-885A-FAF55DA8DDEF}"/>
    <cellStyle name="쉼표 [0] 11" xfId="24648" hidden="1" xr:uid="{175AD7C8-D29D-4724-8695-05D84F6213D3}"/>
    <cellStyle name="쉼표 [0] 11" xfId="24652" hidden="1" xr:uid="{D2E2EFCF-2A83-4BA8-B600-5DC2A3F26365}"/>
    <cellStyle name="쉼표 [0] 11" xfId="24131" hidden="1" xr:uid="{5B00674C-5AAF-421A-BE28-624C4BFFDFE5}"/>
    <cellStyle name="쉼표 [0] 11" xfId="23982" hidden="1" xr:uid="{722DC85D-9752-4102-B823-61711523E357}"/>
    <cellStyle name="쉼표 [0] 11" xfId="24212" hidden="1" xr:uid="{32D97011-8C9F-47AD-ACDE-156578A48D77}"/>
    <cellStyle name="쉼표 [0] 11" xfId="23988" hidden="1" xr:uid="{029D6094-0629-449E-99C9-6D9C4659D707}"/>
    <cellStyle name="쉼표 [0] 11" xfId="24661" hidden="1" xr:uid="{A4B010F3-4872-4F59-B0E7-EF8B16192744}"/>
    <cellStyle name="쉼표 [0] 11" xfId="24660" hidden="1" xr:uid="{1DB7C5A5-5D2C-4D9E-AAC1-60BFE57AF73D}"/>
    <cellStyle name="쉼표 [0] 11" xfId="24662" hidden="1" xr:uid="{4B457114-A821-4671-88FC-5179C672E936}"/>
    <cellStyle name="쉼표 [0] 11" xfId="24666" hidden="1" xr:uid="{5FBB8A89-B005-4EA3-8775-AFDC292CE2A3}"/>
    <cellStyle name="쉼표 [0] 11" xfId="24668" hidden="1" xr:uid="{5DCCE96D-62DA-417C-9251-18BBD6C59E07}"/>
    <cellStyle name="쉼표 [0] 11" xfId="24667" hidden="1" xr:uid="{931B37AF-B725-4BF4-A516-A78A15ADA7FB}"/>
    <cellStyle name="쉼표 [0] 11" xfId="24669" hidden="1" xr:uid="{EA025DC7-2844-43A7-9CDE-725919AF75F8}"/>
    <cellStyle name="쉼표 [0] 11" xfId="24673" hidden="1" xr:uid="{28ED0BB0-EFCF-43DF-AE5A-FAB1138F5E7D}"/>
    <cellStyle name="쉼표 [0] 11" xfId="24675" hidden="1" xr:uid="{7B1A2E3D-45AE-4D41-9943-F18CF3D830E3}"/>
    <cellStyle name="쉼표 [0] 11" xfId="24674" hidden="1" xr:uid="{E042A159-ABAB-4506-B370-F95022F97BF1}"/>
    <cellStyle name="쉼표 [0] 11" xfId="24676" hidden="1" xr:uid="{B04ED3FC-19ED-4A90-9C79-1DEB9B21613C}"/>
    <cellStyle name="쉼표 [0] 11" xfId="24680" hidden="1" xr:uid="{EC342C7E-DAC7-4FAD-9A29-4BA55788FAC1}"/>
    <cellStyle name="쉼표 [0] 11" xfId="24682" hidden="1" xr:uid="{CCC55E25-8AEF-42A3-B748-4EC06C78E038}"/>
    <cellStyle name="쉼표 [0] 11" xfId="24681" hidden="1" xr:uid="{3A0E3FEC-DAE1-44B4-84A0-04848CE2962E}"/>
    <cellStyle name="쉼표 [0] 11" xfId="24683" hidden="1" xr:uid="{77F47ED8-256E-44B3-AF00-BA44C634798E}"/>
    <cellStyle name="쉼표 [0] 11" xfId="24687" hidden="1" xr:uid="{DB184129-7622-49F9-B726-F3D32F1D63C5}"/>
    <cellStyle name="쉼표 [0] 11" xfId="24689" hidden="1" xr:uid="{0EC6BD50-9925-4BC4-835A-96C80EF726F7}"/>
    <cellStyle name="쉼표 [0] 11" xfId="24688" hidden="1" xr:uid="{D3E3076B-E76D-4927-92F2-6961ED05C45B}"/>
    <cellStyle name="쉼표 [0] 11" xfId="24690" hidden="1" xr:uid="{5D9972DD-75FB-4889-8C44-021EBB19E719}"/>
    <cellStyle name="쉼표 [0] 11" xfId="24694" hidden="1" xr:uid="{0E917100-C2CE-4881-B3F2-6F36CF4FE07E}"/>
    <cellStyle name="쉼표 [0] 11" xfId="24700" hidden="1" xr:uid="{5D7A07C5-871E-45EA-A3A6-82EEB98B5CFE}"/>
    <cellStyle name="쉼표 [0] 11" xfId="24699" hidden="1" xr:uid="{6D30CCA2-6240-4425-B0AB-42184C625845}"/>
    <cellStyle name="쉼표 [0] 11" xfId="24701" hidden="1" xr:uid="{0CDCFB3F-E87D-493E-97A7-E8B6C3A09101}"/>
    <cellStyle name="쉼표 [0] 11" xfId="24705" hidden="1" xr:uid="{725EE534-9E43-426E-82EB-EFD03DB1572D}"/>
    <cellStyle name="쉼표 [0] 11" xfId="24707" hidden="1" xr:uid="{7127D174-B866-434F-8C8C-643633CA2142}"/>
    <cellStyle name="쉼표 [0] 11" xfId="24706" hidden="1" xr:uid="{4FC0B0E2-1ACE-4C60-B187-9BA94EDA2D13}"/>
    <cellStyle name="쉼표 [0] 11" xfId="24708" hidden="1" xr:uid="{7BF041F8-F35E-4A72-A047-220E4A901C8A}"/>
    <cellStyle name="쉼표 [0] 11" xfId="24712" hidden="1" xr:uid="{23C795CB-BD1D-40D4-AD92-3BEA66B88224}"/>
    <cellStyle name="쉼표 [0] 11" xfId="24714" hidden="1" xr:uid="{168A9F1F-6B52-4AC5-8DFE-27E6858A071C}"/>
    <cellStyle name="쉼표 [0] 11" xfId="24713" hidden="1" xr:uid="{4252D6EA-B4DD-48A9-B2BA-7EF7022CEE82}"/>
    <cellStyle name="쉼표 [0] 11" xfId="24715" hidden="1" xr:uid="{23FF2B0D-449C-4187-9948-AD317FDCCA45}"/>
    <cellStyle name="쉼표 [0] 11" xfId="24719" hidden="1" xr:uid="{B78BA8FF-4FFD-4E9F-8F0D-3FF98252E552}"/>
    <cellStyle name="쉼표 [0] 11" xfId="24721" hidden="1" xr:uid="{A8E46761-8031-4F34-93FE-B2EA32D6B2E8}"/>
    <cellStyle name="쉼표 [0] 11" xfId="24720" hidden="1" xr:uid="{970AB628-2AC4-4A1B-8772-79AA89DB4D61}"/>
    <cellStyle name="쉼표 [0] 11" xfId="24722" hidden="1" xr:uid="{25ADC711-B0A1-4C1D-BFBB-5EE2A9409203}"/>
    <cellStyle name="쉼표 [0] 11" xfId="24726" hidden="1" xr:uid="{29589D3D-5DB8-4EF3-A370-60F29B6257D0}"/>
    <cellStyle name="쉼표 [0] 11" xfId="24728" hidden="1" xr:uid="{CA3BA56D-DB5A-4BB8-B42A-C4F05CB44AA7}"/>
    <cellStyle name="쉼표 [0] 11" xfId="24727" hidden="1" xr:uid="{63972E5E-0C3E-4B2D-8B27-3C76E0CDAD93}"/>
    <cellStyle name="쉼표 [0] 11" xfId="24729" hidden="1" xr:uid="{423B29D4-F70B-4C84-80E2-09C0EEE1ECD2}"/>
    <cellStyle name="쉼표 [0] 11" xfId="24733" hidden="1" xr:uid="{77872DC7-085C-4F25-963E-EF15008B86D4}"/>
    <cellStyle name="쉼표 [0] 11" xfId="24744" hidden="1" xr:uid="{3B115F83-032B-4D4E-93F6-2A2AAA6BF6E5}"/>
    <cellStyle name="쉼표 [0] 11" xfId="24743" hidden="1" xr:uid="{243EAA50-6467-4DF4-9E5F-B5060B63B43D}"/>
    <cellStyle name="쉼표 [0] 11" xfId="24745" hidden="1" xr:uid="{BF4B22A0-E777-47F4-A832-0529D5C9F8AE}"/>
    <cellStyle name="쉼표 [0] 11" xfId="24749" hidden="1" xr:uid="{32DA437E-00F3-4C77-9AD0-1C5DB849AA8B}"/>
    <cellStyle name="쉼표 [0] 11" xfId="24751" hidden="1" xr:uid="{22FDFAA9-DB3A-4204-A739-CA5DCF2B11AF}"/>
    <cellStyle name="쉼표 [0] 11" xfId="24750" hidden="1" xr:uid="{1F713036-C804-462D-9F7A-550E546FD51B}"/>
    <cellStyle name="쉼표 [0] 11" xfId="24752" hidden="1" xr:uid="{8BA526E2-EF24-41B8-9F2D-139867A4DF6C}"/>
    <cellStyle name="쉼표 [0] 11" xfId="24756" hidden="1" xr:uid="{B491F5C2-16D8-4C4F-97EB-B62D04A6940C}"/>
    <cellStyle name="쉼표 [0] 11" xfId="24758" hidden="1" xr:uid="{8D1226CE-E028-45F1-9E03-527F1ABEBE4B}"/>
    <cellStyle name="쉼표 [0] 11" xfId="24757" hidden="1" xr:uid="{DB6D2098-7445-4016-BB7B-1D90C32E5A9D}"/>
    <cellStyle name="쉼표 [0] 11" xfId="24759" hidden="1" xr:uid="{1C4E1B00-1293-4D8F-A792-63F89A59D296}"/>
    <cellStyle name="쉼표 [0] 11" xfId="24763" hidden="1" xr:uid="{8B15056F-8332-4183-84B3-D083816D5A07}"/>
    <cellStyle name="쉼표 [0] 11" xfId="24765" hidden="1" xr:uid="{ACBA818F-AD40-4B11-A28E-3B508FBBD32D}"/>
    <cellStyle name="쉼표 [0] 11" xfId="24764" hidden="1" xr:uid="{5D55D0C7-48A1-4553-96CC-421D32DD2CFC}"/>
    <cellStyle name="쉼표 [0] 11" xfId="24766" hidden="1" xr:uid="{1CC054CF-95BF-4995-B338-CBFBE70BDB16}"/>
    <cellStyle name="쉼표 [0] 11" xfId="24770" hidden="1" xr:uid="{1ED062DB-3DB9-42CD-BBAA-13EF275B095D}"/>
    <cellStyle name="쉼표 [0] 11" xfId="24772" hidden="1" xr:uid="{92C4C578-57CC-4AB8-B9D8-F46C660C887C}"/>
    <cellStyle name="쉼표 [0] 11" xfId="24771" hidden="1" xr:uid="{78F7C741-CA79-491F-9BD8-9294F5180019}"/>
    <cellStyle name="쉼표 [0] 11" xfId="24773" hidden="1" xr:uid="{9FD434FF-4AEC-43A5-BB8F-E62224B752EA}"/>
    <cellStyle name="쉼표 [0] 11" xfId="24777" hidden="1" xr:uid="{1033E638-1560-4BE9-B447-F8640649A5C9}"/>
    <cellStyle name="쉼표 [0] 11" xfId="24780" hidden="1" xr:uid="{7AFD9C0E-1F85-4B37-BCF0-287127F2DA0D}"/>
    <cellStyle name="쉼표 [0] 11" xfId="24779" hidden="1" xr:uid="{529868E3-528E-4F50-AD8E-DE32D5215F39}"/>
    <cellStyle name="쉼표 [0] 11" xfId="24781" hidden="1" xr:uid="{23058A67-FFAA-4439-A8A8-5092C6B7F015}"/>
    <cellStyle name="쉼표 [0] 11" xfId="24785" hidden="1" xr:uid="{F1324AA9-8C57-4683-A0BA-09A6283EA175}"/>
    <cellStyle name="쉼표 [0] 11" xfId="24792" hidden="1" xr:uid="{B3EDE717-BF0A-4172-9B76-60F95ADFE725}"/>
    <cellStyle name="쉼표 [0] 11" xfId="24791" hidden="1" xr:uid="{8C0FDD84-8F05-4CF3-919C-24A7DCBF89CA}"/>
    <cellStyle name="쉼표 [0] 11" xfId="24793" hidden="1" xr:uid="{AD3B2887-BC6F-4DF3-8D51-3A5CC9F46814}"/>
    <cellStyle name="쉼표 [0] 11" xfId="24797" hidden="1" xr:uid="{AC32D1A4-ABE0-4C78-BF6E-797AE7803886}"/>
    <cellStyle name="쉼표 [0] 11" xfId="24799" hidden="1" xr:uid="{7B66C193-1691-4A77-A7B3-CD6B9C485DF8}"/>
    <cellStyle name="쉼표 [0] 11" xfId="24798" hidden="1" xr:uid="{9AF3B4CF-C220-4114-822D-790D17F34E45}"/>
    <cellStyle name="쉼표 [0] 11" xfId="24800" hidden="1" xr:uid="{4623513A-CDFF-4387-9BE9-447835E8BA50}"/>
    <cellStyle name="쉼표 [0] 11" xfId="24804" hidden="1" xr:uid="{AF1EFE88-654D-4191-BE8A-714FF3136B68}"/>
    <cellStyle name="쉼표 [0] 11" xfId="24806" hidden="1" xr:uid="{A7177FA6-5586-4821-B533-E5A394809C38}"/>
    <cellStyle name="쉼표 [0] 11" xfId="24805" hidden="1" xr:uid="{FFCD2A02-4622-4341-A6FD-170EF1FDC1A1}"/>
    <cellStyle name="쉼표 [0] 11" xfId="24807" hidden="1" xr:uid="{33C382F8-7B59-4980-BD63-FEE2B69FDAFD}"/>
    <cellStyle name="쉼표 [0] 11" xfId="24811" hidden="1" xr:uid="{44CEB2BC-B4C7-4A78-9F44-259B2A93A954}"/>
    <cellStyle name="쉼표 [0] 11" xfId="24813" hidden="1" xr:uid="{8363D181-4DF0-4026-8CAC-C7892BDE8586}"/>
    <cellStyle name="쉼표 [0] 11" xfId="24812" hidden="1" xr:uid="{9982F30A-329C-4BD1-9246-CEA350207409}"/>
    <cellStyle name="쉼표 [0] 11" xfId="24814" hidden="1" xr:uid="{6D5690C7-350D-488E-8262-93DFB00561F3}"/>
    <cellStyle name="쉼표 [0] 11" xfId="24818" hidden="1" xr:uid="{8E75E997-12D4-4A86-991C-4429933E4115}"/>
    <cellStyle name="쉼표 [0] 11" xfId="24820" hidden="1" xr:uid="{2270393C-FA56-4DAC-9BEB-C651778FDDA7}"/>
    <cellStyle name="쉼표 [0] 11" xfId="24819" hidden="1" xr:uid="{0347DD6E-3C73-4AE5-8883-0BB542DFB301}"/>
    <cellStyle name="쉼표 [0] 11" xfId="24821" hidden="1" xr:uid="{F62308D0-9049-42A2-B572-12969348B161}"/>
    <cellStyle name="쉼표 [0] 11" xfId="24825" hidden="1" xr:uid="{13B95932-2D2A-40FA-9242-4F8C6FB5F38D}"/>
    <cellStyle name="쉼표 [0] 11" xfId="24830" hidden="1" xr:uid="{0DA8629B-79B8-47E4-98B1-CB06900D37F8}"/>
    <cellStyle name="쉼표 [0] 11" xfId="24829" hidden="1" xr:uid="{9EF6C082-A57A-4080-A7D0-202528395762}"/>
    <cellStyle name="쉼표 [0] 11" xfId="24831" hidden="1" xr:uid="{41F5458F-B7E4-4C2A-9036-74D57ADA7BEB}"/>
    <cellStyle name="쉼표 [0] 11" xfId="24835" hidden="1" xr:uid="{A88DF055-2E25-4483-8DE9-D3FE4C459287}"/>
    <cellStyle name="쉼표 [0] 11" xfId="24837" hidden="1" xr:uid="{43B20F78-58BF-4BAF-A33C-E8D4E87DBE3A}"/>
    <cellStyle name="쉼표 [0] 11" xfId="24836" hidden="1" xr:uid="{73FADF84-A508-4C61-B3DD-C1EBBF28A9B4}"/>
    <cellStyle name="쉼표 [0] 11" xfId="24838" hidden="1" xr:uid="{8768FEDA-2911-46BB-8F2B-9B274F0EA82B}"/>
    <cellStyle name="쉼표 [0] 11" xfId="24842" hidden="1" xr:uid="{FB6D4539-9D04-4593-84C6-54D3FBDE31F1}"/>
    <cellStyle name="쉼표 [0] 11" xfId="24844" hidden="1" xr:uid="{6BDA7DDC-C720-4919-993E-33A29D051D22}"/>
    <cellStyle name="쉼표 [0] 11" xfId="24843" hidden="1" xr:uid="{486E10BD-DDAE-471E-913E-75F7CE7055B2}"/>
    <cellStyle name="쉼표 [0] 11" xfId="24845" hidden="1" xr:uid="{DDFC9B55-7A25-4C58-AC6C-3C0123B58993}"/>
    <cellStyle name="쉼표 [0] 11" xfId="24849" hidden="1" xr:uid="{59BF01C8-B069-433F-BBD6-99F82E76AED9}"/>
    <cellStyle name="쉼표 [0] 11" xfId="24851" hidden="1" xr:uid="{B07DBFB9-E0CD-4681-9912-8084C0864521}"/>
    <cellStyle name="쉼표 [0] 11" xfId="24850" hidden="1" xr:uid="{8097CE50-6464-4E4C-BD45-DEDCCFC9D884}"/>
    <cellStyle name="쉼표 [0] 11" xfId="24852" hidden="1" xr:uid="{573075DD-F147-468E-A78F-5510413C8AF6}"/>
    <cellStyle name="쉼표 [0] 11" xfId="24856" hidden="1" xr:uid="{B4CA7295-F966-4DD0-BB4E-1FBE6F39105F}"/>
    <cellStyle name="쉼표 [0] 11" xfId="24858" hidden="1" xr:uid="{243B84DC-3F30-4C75-88B8-858E53FE9174}"/>
    <cellStyle name="쉼표 [0] 11" xfId="24857" hidden="1" xr:uid="{6020DE9F-4DE0-4630-BDDF-0B38F1EF86CF}"/>
    <cellStyle name="쉼표 [0] 11" xfId="24859" hidden="1" xr:uid="{70C9BFF1-3746-4259-AC87-66C83CB80876}"/>
    <cellStyle name="쉼표 [0] 11" xfId="24863" hidden="1" xr:uid="{C1A91C9D-AA6D-4812-9BD3-93F54A23980C}"/>
    <cellStyle name="쉼표 [0] 11" xfId="24740" hidden="1" xr:uid="{F6B00121-F753-4FC9-8088-945B76ECAEFF}"/>
    <cellStyle name="쉼표 [0] 11" xfId="24739" hidden="1" xr:uid="{9440FFE4-BC2A-4F93-8C14-4F7E443E2CC5}"/>
    <cellStyle name="쉼표 [0] 11" xfId="24741" hidden="1" xr:uid="{B2399BE1-ABDB-452C-AD28-425A71672CF3}"/>
    <cellStyle name="쉼표 [0] 11" xfId="24778" hidden="1" xr:uid="{2B9FAA6C-64F4-4257-8CF5-7000DFD05ACF}"/>
    <cellStyle name="쉼표 [0] 11" xfId="24868" hidden="1" xr:uid="{E108295F-FC1E-46C5-9C6F-EDC3668B8D7D}"/>
    <cellStyle name="쉼표 [0] 11" xfId="24867" hidden="1" xr:uid="{878F2B04-BB0C-45E6-B17F-5CF3BEB5254D}"/>
    <cellStyle name="쉼표 [0] 11" xfId="24869" hidden="1" xr:uid="{9876B57A-602A-44F7-BFD8-79C7A128BDA9}"/>
    <cellStyle name="쉼표 [0] 11" xfId="24873" hidden="1" xr:uid="{8C1CF87C-77A2-42CE-9751-C2DA309F2777}"/>
    <cellStyle name="쉼표 [0] 11" xfId="24875" hidden="1" xr:uid="{2AE58FD1-26E5-498F-9A9E-E5C92E1F6F77}"/>
    <cellStyle name="쉼표 [0] 11" xfId="24874" hidden="1" xr:uid="{B14D1A78-8E9D-4087-B86F-23A20D11097B}"/>
    <cellStyle name="쉼표 [0] 11" xfId="24876" hidden="1" xr:uid="{EBDAEFAA-15E2-4F9D-8460-C1C0A4039583}"/>
    <cellStyle name="쉼표 [0] 11" xfId="24880" hidden="1" xr:uid="{9984A30D-2D9C-45E2-9135-B071DC3118C1}"/>
    <cellStyle name="쉼표 [0] 11" xfId="24882" hidden="1" xr:uid="{AC98E594-B2BD-464B-A747-58C7E3A56558}"/>
    <cellStyle name="쉼표 [0] 11" xfId="24881" hidden="1" xr:uid="{B66265DF-4C01-4026-9FD5-28007142D1A6}"/>
    <cellStyle name="쉼표 [0] 11" xfId="24883" hidden="1" xr:uid="{3D6D1EBB-FCCB-4147-A5DB-53172ED27B61}"/>
    <cellStyle name="쉼표 [0] 11" xfId="24887" hidden="1" xr:uid="{B482F9A5-8222-4CDA-86AA-E09E96908F7A}"/>
    <cellStyle name="쉼표 [0] 11" xfId="24889" hidden="1" xr:uid="{478C2847-0B6C-4F17-A07B-FEDD2D9AB244}"/>
    <cellStyle name="쉼표 [0] 11" xfId="24888" hidden="1" xr:uid="{54981231-C73A-4600-B691-1B0C039BA191}"/>
    <cellStyle name="쉼표 [0] 11" xfId="24890" hidden="1" xr:uid="{2CD731B5-4CA9-41FA-B703-72538072B4A7}"/>
    <cellStyle name="쉼표 [0] 11" xfId="24894" hidden="1" xr:uid="{D8C62263-8FAF-41B6-8053-6CDD15589DD0}"/>
    <cellStyle name="쉼표 [0] 11" xfId="24896" hidden="1" xr:uid="{1D1622AF-E56D-4989-9084-3BF40979AB42}"/>
    <cellStyle name="쉼표 [0] 11" xfId="24895" hidden="1" xr:uid="{D9AE6909-3A76-43CE-9180-56F5275D4C04}"/>
    <cellStyle name="쉼표 [0] 11" xfId="24897" hidden="1" xr:uid="{E9E5D3EF-3377-4CA6-8E05-944219A2904A}"/>
    <cellStyle name="쉼표 [0] 11" xfId="24901" hidden="1" xr:uid="{27BD974B-F7FE-417D-83A3-2473DD1B6F24}"/>
    <cellStyle name="쉼표 [0] 11" xfId="24906" hidden="1" xr:uid="{A22F1336-2EC3-4400-8D43-1C3E5044D268}"/>
    <cellStyle name="쉼표 [0] 11" xfId="24905" hidden="1" xr:uid="{8C5B09CB-B8FF-46C6-9731-10D3DE58E7C4}"/>
    <cellStyle name="쉼표 [0] 11" xfId="24907" hidden="1" xr:uid="{4D6556C1-773E-4591-A524-7BFFCFFDD3FF}"/>
    <cellStyle name="쉼표 [0] 11" xfId="24911" hidden="1" xr:uid="{31ED8BA4-0E0C-4D15-810B-887483E56979}"/>
    <cellStyle name="쉼표 [0] 11" xfId="24913" hidden="1" xr:uid="{617136DA-7747-40B4-8EE7-509D4BCE7ED8}"/>
    <cellStyle name="쉼표 [0] 11" xfId="24912" hidden="1" xr:uid="{1FED8A76-B6F5-4208-8EE3-BDE72C344F39}"/>
    <cellStyle name="쉼표 [0] 11" xfId="24914" hidden="1" xr:uid="{4420D80E-2650-4162-9474-0E9FB1C01E9D}"/>
    <cellStyle name="쉼표 [0] 11" xfId="24918" hidden="1" xr:uid="{0CC72198-7390-45D5-8532-7CBA316358D7}"/>
    <cellStyle name="쉼표 [0] 11" xfId="24920" hidden="1" xr:uid="{755E365D-A57D-40B9-B725-9DF4DF5F666A}"/>
    <cellStyle name="쉼표 [0] 11" xfId="24919" hidden="1" xr:uid="{B77D0DC1-83C5-4236-A2BA-EB0CBB258C3F}"/>
    <cellStyle name="쉼표 [0] 11" xfId="24921" hidden="1" xr:uid="{B6BC838A-53A8-4891-9D7D-1855AFC56C1E}"/>
    <cellStyle name="쉼표 [0] 11" xfId="24925" hidden="1" xr:uid="{12FDD330-12AD-477C-846B-A52BA7C18584}"/>
    <cellStyle name="쉼표 [0] 11" xfId="24927" hidden="1" xr:uid="{DB8EEAE7-AE40-4200-AFDE-2B898286EE40}"/>
    <cellStyle name="쉼표 [0] 11" xfId="24926" hidden="1" xr:uid="{DA6879F3-F545-4A26-97A5-B360BE2A23C5}"/>
    <cellStyle name="쉼표 [0] 11" xfId="24928" hidden="1" xr:uid="{4B953403-92D3-4607-B0BC-89BEF5491771}"/>
    <cellStyle name="쉼표 [0] 11" xfId="24932" hidden="1" xr:uid="{D646C3B5-5065-4DAC-A5A8-16C56B867E35}"/>
    <cellStyle name="쉼표 [0] 11" xfId="24934" hidden="1" xr:uid="{B34E75E4-816C-432C-A52C-7387573EB430}"/>
    <cellStyle name="쉼표 [0] 11" xfId="24933" hidden="1" xr:uid="{A281D3B0-7466-497A-9E38-ADCFADAA74A5}"/>
    <cellStyle name="쉼표 [0] 11" xfId="24935" hidden="1" xr:uid="{DE07C950-6F09-43FA-B541-F481DB44C7AC}"/>
    <cellStyle name="쉼표 [0] 11" xfId="24939" hidden="1" xr:uid="{DD8DFC6F-718A-4EF0-83A9-6B3A95DA2A08}"/>
    <cellStyle name="쉼표 [0] 11" xfId="24789" hidden="1" xr:uid="{15F90E09-45D0-4928-A883-0A398B0E6BDA}"/>
    <cellStyle name="쉼표 [0] 11" xfId="24742" hidden="1" xr:uid="{C73019DB-55C7-4155-A9FD-27BD52C87588}"/>
    <cellStyle name="쉼표 [0] 11" xfId="24734" hidden="1" xr:uid="{A740837A-229C-467D-8443-ED42CA39B029}"/>
    <cellStyle name="쉼표 [0] 11" xfId="24736" hidden="1" xr:uid="{B47F91AC-3D84-4046-8A51-5B928FFA2DC2}"/>
    <cellStyle name="쉼표 [0] 11" xfId="24944" hidden="1" xr:uid="{B359FC18-813B-45FB-8F1F-6F1327A76FA2}"/>
    <cellStyle name="쉼표 [0] 11" xfId="24943" hidden="1" xr:uid="{BAA67E65-5FD3-4EE4-880C-3EDF263B567C}"/>
    <cellStyle name="쉼표 [0] 11" xfId="24945" hidden="1" xr:uid="{B73A32DE-2ED3-43A6-A51B-F5E773289653}"/>
    <cellStyle name="쉼표 [0] 11" xfId="24949" hidden="1" xr:uid="{D5E2FD05-F696-45DD-AAC1-D393DB65EF36}"/>
    <cellStyle name="쉼표 [0] 11" xfId="24951" hidden="1" xr:uid="{95F6B8D0-EC1E-4E83-B5F3-9150E65BABB9}"/>
    <cellStyle name="쉼표 [0] 11" xfId="24950" hidden="1" xr:uid="{5D1C3BE0-5BB2-4F4C-A3D2-0035C064C4CA}"/>
    <cellStyle name="쉼표 [0] 11" xfId="24952" hidden="1" xr:uid="{07E64728-54C1-4342-9AD8-B68C58EEF7EC}"/>
    <cellStyle name="쉼표 [0] 11" xfId="24956" hidden="1" xr:uid="{7408DC38-15A7-4192-93A0-49D538FFDA11}"/>
    <cellStyle name="쉼표 [0] 11" xfId="24958" hidden="1" xr:uid="{D5E9E5D3-4BA0-4C38-AEEF-0A63C4343692}"/>
    <cellStyle name="쉼표 [0] 11" xfId="24957" hidden="1" xr:uid="{9C39CC96-AC3C-48A6-AAF5-725511271FAB}"/>
    <cellStyle name="쉼표 [0] 11" xfId="24959" hidden="1" xr:uid="{855E0304-428A-420C-903A-1CAAC9C08CA5}"/>
    <cellStyle name="쉼표 [0] 11" xfId="24963" hidden="1" xr:uid="{9BEFC30C-FDAD-428D-BDCD-3660D5862722}"/>
    <cellStyle name="쉼표 [0] 11" xfId="24965" hidden="1" xr:uid="{84C45AB3-686B-4194-B0A8-2EEDB5142F83}"/>
    <cellStyle name="쉼표 [0] 11" xfId="24964" hidden="1" xr:uid="{F69983E2-D982-496A-B351-4D0AAFD07E03}"/>
    <cellStyle name="쉼표 [0] 11" xfId="24966" hidden="1" xr:uid="{878D714B-FA81-4996-A345-34B77DDBB7DF}"/>
    <cellStyle name="쉼표 [0] 11" xfId="24970" hidden="1" xr:uid="{E6016C5B-42A4-4A20-945E-2D68F2FD6FF3}"/>
    <cellStyle name="쉼표 [0] 11" xfId="24972" hidden="1" xr:uid="{26BE0330-51A3-467C-9E77-2D977B5EC29B}"/>
    <cellStyle name="쉼표 [0] 11" xfId="24971" hidden="1" xr:uid="{44ACD19A-9F67-48DC-8C55-D02D7E168E70}"/>
    <cellStyle name="쉼표 [0] 11" xfId="24973" hidden="1" xr:uid="{DC2F4794-FA91-4AA4-84BD-F54CA0997472}"/>
    <cellStyle name="쉼표 [0] 11" xfId="24977" hidden="1" xr:uid="{2877AFE0-37ED-402D-A012-CAC848416553}"/>
    <cellStyle name="쉼표 [0] 11" xfId="24982" hidden="1" xr:uid="{40D96F75-0268-4102-AC5F-AFA836A9544F}"/>
    <cellStyle name="쉼표 [0] 11" xfId="24981" hidden="1" xr:uid="{77CD3311-E0E6-413C-A9BC-E7A63CB9DB91}"/>
    <cellStyle name="쉼표 [0] 11" xfId="24983" hidden="1" xr:uid="{55CBE1CB-9CA1-4899-A9B9-D11F8160AB6C}"/>
    <cellStyle name="쉼표 [0] 11" xfId="24987" hidden="1" xr:uid="{44C95B97-5B4C-414F-9F52-FB3372DA899F}"/>
    <cellStyle name="쉼표 [0] 11" xfId="24989" hidden="1" xr:uid="{78E74270-515B-4A21-A89E-30904F693089}"/>
    <cellStyle name="쉼표 [0] 11" xfId="24988" hidden="1" xr:uid="{990285CB-09AD-4D76-9544-B660AA33D269}"/>
    <cellStyle name="쉼표 [0] 11" xfId="24990" hidden="1" xr:uid="{99C570C3-E5BA-4AD9-BA58-F52ADB726471}"/>
    <cellStyle name="쉼표 [0] 11" xfId="24994" hidden="1" xr:uid="{472FA8F2-952E-49BB-B885-01CC2F40B0E4}"/>
    <cellStyle name="쉼표 [0] 11" xfId="24996" hidden="1" xr:uid="{8D70510E-6445-4F7A-8FF9-205731C7360D}"/>
    <cellStyle name="쉼표 [0] 11" xfId="24995" hidden="1" xr:uid="{BA6325FC-063F-4CBE-846D-09DA10F6D948}"/>
    <cellStyle name="쉼표 [0] 11" xfId="24997" hidden="1" xr:uid="{97D4DFB8-EF88-4143-B90C-4076EC3AE800}"/>
    <cellStyle name="쉼표 [0] 11" xfId="25001" hidden="1" xr:uid="{77D4A559-13FB-4011-B842-67DA5A91C875}"/>
    <cellStyle name="쉼표 [0] 11" xfId="25003" hidden="1" xr:uid="{D93615F7-7BA6-4EB7-9C9E-D97074ABCEEB}"/>
    <cellStyle name="쉼표 [0] 11" xfId="25002" hidden="1" xr:uid="{766CD7E2-E33B-4F02-970F-A4F75A44B58F}"/>
    <cellStyle name="쉼표 [0] 11" xfId="25004" hidden="1" xr:uid="{1003620E-02AE-460F-B71F-B6644641FD11}"/>
    <cellStyle name="쉼표 [0] 11" xfId="25008" hidden="1" xr:uid="{CE5F69EA-53C9-4369-B79C-5931D0EB1846}"/>
    <cellStyle name="쉼표 [0] 11" xfId="25010" hidden="1" xr:uid="{F0F71FAC-730D-4AB6-A1B6-6BCA1FEEDC18}"/>
    <cellStyle name="쉼표 [0] 11" xfId="25009" hidden="1" xr:uid="{BAF426A4-4A3C-4DBA-BD10-339A1A139C61}"/>
    <cellStyle name="쉼표 [0] 11" xfId="25011" hidden="1" xr:uid="{9BF49D71-D80F-432F-A005-CB714CECCDD3}"/>
    <cellStyle name="쉼표 [0] 11" xfId="25015" hidden="1" xr:uid="{E0E7FA14-14F6-41EC-99FF-5FA66E5C84D6}"/>
    <cellStyle name="쉼표 [0] 11" xfId="23987" hidden="1" xr:uid="{AC0AFB52-7C1B-40ED-B236-02B1EC526FBD}"/>
    <cellStyle name="쉼표 [0] 11" xfId="23986" hidden="1" xr:uid="{A1C33848-BD66-49FB-A021-4CEE33BCFCA3}"/>
    <cellStyle name="쉼표 [0] 11" xfId="24295" hidden="1" xr:uid="{FD3CBB86-A7F8-465C-9181-C75E66556BF7}"/>
    <cellStyle name="쉼표 [0] 11" xfId="24042" hidden="1" xr:uid="{D68FF9EA-7DA8-4AE3-9D45-541A8CE91856}"/>
    <cellStyle name="쉼표 [0] 11" xfId="25022" hidden="1" xr:uid="{48B209B9-33A8-4011-ADA7-077CC2810F49}"/>
    <cellStyle name="쉼표 [0] 11" xfId="25021" hidden="1" xr:uid="{CF865405-F9D0-43F0-95BC-AE53AB85E71D}"/>
    <cellStyle name="쉼표 [0] 11" xfId="25023" hidden="1" xr:uid="{FE5F847A-EE32-49A5-A940-CAB6C32FE43E}"/>
    <cellStyle name="쉼표 [0] 11" xfId="25027" hidden="1" xr:uid="{7519EBDA-85AF-4477-BE6E-DFB021B4B641}"/>
    <cellStyle name="쉼표 [0] 11" xfId="25029" hidden="1" xr:uid="{C990F554-964E-4CE0-8073-2B0A8FA0DAC7}"/>
    <cellStyle name="쉼표 [0] 11" xfId="25028" hidden="1" xr:uid="{E41AF2FC-1FA1-4154-A6CD-E7AF3FFD67AB}"/>
    <cellStyle name="쉼표 [0] 11" xfId="25030" hidden="1" xr:uid="{7DB4AB78-A615-48B4-AA7C-3C3E114F092F}"/>
    <cellStyle name="쉼표 [0] 11" xfId="25034" hidden="1" xr:uid="{888471A1-3B70-42A6-B8E9-0F32B7958A53}"/>
    <cellStyle name="쉼표 [0] 11" xfId="25036" hidden="1" xr:uid="{735C8D7E-F194-4FB8-9E34-139C13A3D7FC}"/>
    <cellStyle name="쉼표 [0] 11" xfId="25035" hidden="1" xr:uid="{83F4D05C-C6FC-409D-BCE8-C1864CBDDCA8}"/>
    <cellStyle name="쉼표 [0] 11" xfId="25037" hidden="1" xr:uid="{9ACCA851-F1D4-43A0-A750-D3B0DA851A6C}"/>
    <cellStyle name="쉼표 [0] 11" xfId="25041" hidden="1" xr:uid="{43A28B7F-8382-4B55-A441-5196A50D99D0}"/>
    <cellStyle name="쉼표 [0] 11" xfId="25043" hidden="1" xr:uid="{2A406007-20B2-49BB-8D8A-2E3B0373BE5E}"/>
    <cellStyle name="쉼표 [0] 11" xfId="25042" hidden="1" xr:uid="{64171331-A58D-41E9-AAA2-F9D09873514F}"/>
    <cellStyle name="쉼표 [0] 11" xfId="25044" hidden="1" xr:uid="{4E1E8CC1-2EAC-423D-A3CE-0F8D97A61E78}"/>
    <cellStyle name="쉼표 [0] 11" xfId="25048" hidden="1" xr:uid="{82960E18-6737-4EDA-810D-693C67C7FCB5}"/>
    <cellStyle name="쉼표 [0] 11" xfId="25050" hidden="1" xr:uid="{B0CD3A89-0FAD-4D19-983C-DDF16145DACC}"/>
    <cellStyle name="쉼표 [0] 11" xfId="25049" hidden="1" xr:uid="{39DABDB8-B0FE-4FE0-BC60-10771ABCE13D}"/>
    <cellStyle name="쉼표 [0] 11" xfId="25051" hidden="1" xr:uid="{C2DE1136-C462-42EF-A237-390B57AA88E9}"/>
    <cellStyle name="쉼표 [0] 11" xfId="25055" hidden="1" xr:uid="{CC34C4B0-AB85-4B36-84C4-229BBB41490A}"/>
    <cellStyle name="쉼표 [0] 11" xfId="25061" hidden="1" xr:uid="{B03685EF-52D5-4905-A6E7-E0DF3ABA1F9E}"/>
    <cellStyle name="쉼표 [0] 11" xfId="25060" hidden="1" xr:uid="{7F073505-89A2-48DD-AA3C-438462CF586F}"/>
    <cellStyle name="쉼표 [0] 11" xfId="25062" hidden="1" xr:uid="{FB4E7BA2-ECD4-4AFD-8B41-A8C740FF0E31}"/>
    <cellStyle name="쉼표 [0] 11" xfId="25066" hidden="1" xr:uid="{F609E4A6-F947-4023-AB82-9A5FA8F9E937}"/>
    <cellStyle name="쉼표 [0] 11" xfId="25068" hidden="1" xr:uid="{8377E8D4-46B0-4DB6-9E1B-9E4416E77D80}"/>
    <cellStyle name="쉼표 [0] 11" xfId="25067" hidden="1" xr:uid="{EB595942-294A-4814-A3DB-227AEFDA9B5A}"/>
    <cellStyle name="쉼표 [0] 11" xfId="25069" hidden="1" xr:uid="{2691BBA8-D4FA-4021-B303-2CF3608EF3A3}"/>
    <cellStyle name="쉼표 [0] 11" xfId="25073" hidden="1" xr:uid="{E5A173E2-9372-439B-BA71-CD19B3059690}"/>
    <cellStyle name="쉼표 [0] 11" xfId="25075" hidden="1" xr:uid="{35775CAA-A8C4-49A7-9102-9DA97FE96649}"/>
    <cellStyle name="쉼표 [0] 11" xfId="25074" hidden="1" xr:uid="{12CD685C-AC5F-49E9-9EBC-EC0FF4161BD7}"/>
    <cellStyle name="쉼표 [0] 11" xfId="25076" hidden="1" xr:uid="{C1AB69C8-5FDB-4F5A-AF4D-668BDCFB8502}"/>
    <cellStyle name="쉼표 [0] 11" xfId="25080" hidden="1" xr:uid="{C70B936C-5498-4824-A9ED-C366807CCB06}"/>
    <cellStyle name="쉼표 [0] 11" xfId="25082" hidden="1" xr:uid="{68A8B819-0FA6-44E9-A437-A51E7C5AB3A6}"/>
    <cellStyle name="쉼표 [0] 11" xfId="25081" hidden="1" xr:uid="{FEDFAFCE-28BC-4999-A16A-DE0A63F82088}"/>
    <cellStyle name="쉼표 [0] 11" xfId="25083" hidden="1" xr:uid="{575830F7-6AA4-4060-AA7F-AB9F2BD0884E}"/>
    <cellStyle name="쉼표 [0] 11" xfId="25087" hidden="1" xr:uid="{FFCC2C3C-79BF-42F4-A59A-789F71E18F07}"/>
    <cellStyle name="쉼표 [0] 11" xfId="25089" hidden="1" xr:uid="{2AAEF019-08F2-41D9-840B-9946704A3B24}"/>
    <cellStyle name="쉼표 [0] 11" xfId="25088" hidden="1" xr:uid="{2E67E946-B41A-4F16-B6D9-73BFCF14A315}"/>
    <cellStyle name="쉼표 [0] 11" xfId="25090" hidden="1" xr:uid="{22F0AD56-DA3D-40AE-9F01-5FEB376D84F3}"/>
    <cellStyle name="쉼표 [0] 11" xfId="25094" hidden="1" xr:uid="{5EB89599-E81D-4A3D-85A4-48157F8EA8CA}"/>
    <cellStyle name="쉼표 [0] 11" xfId="25105" hidden="1" xr:uid="{D28AFCDA-F35C-43C8-8974-5789268868C1}"/>
    <cellStyle name="쉼표 [0] 11" xfId="25104" hidden="1" xr:uid="{D9F9D70F-57B3-4E60-BECB-EC3C2E92CDFC}"/>
    <cellStyle name="쉼표 [0] 11" xfId="25106" hidden="1" xr:uid="{B223AA92-CC95-450D-A1E6-CDAABC3D3AA0}"/>
    <cellStyle name="쉼표 [0] 11" xfId="25110" hidden="1" xr:uid="{6C050BB0-C88B-4C57-A68D-691E71E98E0D}"/>
    <cellStyle name="쉼표 [0] 11" xfId="25112" hidden="1" xr:uid="{1ADC7566-AB6F-4746-9489-7F00862B09E1}"/>
    <cellStyle name="쉼표 [0] 11" xfId="25111" hidden="1" xr:uid="{00B0C01F-7E53-4717-B1AC-D29FD1FAD5AB}"/>
    <cellStyle name="쉼표 [0] 11" xfId="25113" hidden="1" xr:uid="{3EA49819-C0E6-4B8C-8DAE-760FBD02A917}"/>
    <cellStyle name="쉼표 [0] 11" xfId="25117" hidden="1" xr:uid="{014E67AD-8607-4989-8742-0C82A974BFC6}"/>
    <cellStyle name="쉼표 [0] 11" xfId="25119" hidden="1" xr:uid="{2CD22DA5-55CC-453A-B0F2-39BC9C797689}"/>
    <cellStyle name="쉼표 [0] 11" xfId="25118" hidden="1" xr:uid="{3ACD1810-D517-4AB8-8AB2-12856D5B4BDC}"/>
    <cellStyle name="쉼표 [0] 11" xfId="25120" hidden="1" xr:uid="{4B9BD4FE-C0ED-4FE0-8C00-B4B6B99B4C4A}"/>
    <cellStyle name="쉼표 [0] 11" xfId="25124" hidden="1" xr:uid="{1EA6E319-A3A6-4B2D-A27D-D3294A144B7A}"/>
    <cellStyle name="쉼표 [0] 11" xfId="25126" hidden="1" xr:uid="{41929592-1D95-425A-9D85-873CF84B5B22}"/>
    <cellStyle name="쉼표 [0] 11" xfId="25125" hidden="1" xr:uid="{93C13A35-32FE-4D34-8A85-08F9F38EEDE2}"/>
    <cellStyle name="쉼표 [0] 11" xfId="25127" hidden="1" xr:uid="{58E920E6-2620-44CD-AD2F-CA7320C8FADD}"/>
    <cellStyle name="쉼표 [0] 11" xfId="25131" hidden="1" xr:uid="{28F3B3AD-56E6-4177-A8C0-317AFC6F1C5D}"/>
    <cellStyle name="쉼표 [0] 11" xfId="25133" hidden="1" xr:uid="{2514A951-7615-40F8-9F3F-4693DF405491}"/>
    <cellStyle name="쉼표 [0] 11" xfId="25132" hidden="1" xr:uid="{B6776042-A20E-4A5E-B184-006E3BB339DA}"/>
    <cellStyle name="쉼표 [0] 11" xfId="25134" hidden="1" xr:uid="{57902CF6-5EBC-44A8-9F1F-3BE49CB69A90}"/>
    <cellStyle name="쉼표 [0] 11" xfId="25138" hidden="1" xr:uid="{8CFA9AD5-31D3-4141-AA55-AC292AF28C1C}"/>
    <cellStyle name="쉼표 [0] 11" xfId="25141" hidden="1" xr:uid="{CC2ABF77-797E-4B3C-B005-371D2BEAC5EE}"/>
    <cellStyle name="쉼표 [0] 11" xfId="25140" hidden="1" xr:uid="{B6ACE190-DEDD-49E5-87E9-3D96EED2C174}"/>
    <cellStyle name="쉼표 [0] 11" xfId="25142" hidden="1" xr:uid="{95174C1B-E2AB-4DD3-B962-A15FA10566DF}"/>
    <cellStyle name="쉼표 [0] 11" xfId="25146" hidden="1" xr:uid="{A2522ACC-5230-4F63-9B09-F8EBE938536B}"/>
    <cellStyle name="쉼표 [0] 11" xfId="25153" hidden="1" xr:uid="{2672B85B-2279-4DFB-ACE4-EC3B7B7892CE}"/>
    <cellStyle name="쉼표 [0] 11" xfId="25152" hidden="1" xr:uid="{87F07FD5-8060-48AB-B939-7B50DDEA63E1}"/>
    <cellStyle name="쉼표 [0] 11" xfId="25154" hidden="1" xr:uid="{DA704FCB-5213-44A6-98E4-FABED4937CE7}"/>
    <cellStyle name="쉼표 [0] 11" xfId="25158" hidden="1" xr:uid="{9F4A2094-E206-416F-8CA9-BCF06ABC7AB4}"/>
    <cellStyle name="쉼표 [0] 11" xfId="25160" hidden="1" xr:uid="{5D144197-3945-4EE0-8A02-701AB1F7CFEC}"/>
    <cellStyle name="쉼표 [0] 11" xfId="25159" hidden="1" xr:uid="{C1A86A34-1C1B-4955-8519-773598F12A5B}"/>
    <cellStyle name="쉼표 [0] 11" xfId="25161" hidden="1" xr:uid="{4A809EDB-192F-4EC2-A415-2205AF7674EA}"/>
    <cellStyle name="쉼표 [0] 11" xfId="25165" hidden="1" xr:uid="{B654BC45-C5AF-4918-B5FE-ED6230157DF5}"/>
    <cellStyle name="쉼표 [0] 11" xfId="25167" hidden="1" xr:uid="{EF7F1609-DCBE-4DC3-8647-45237DEAC815}"/>
    <cellStyle name="쉼표 [0] 11" xfId="25166" hidden="1" xr:uid="{D61302F4-864F-444E-8CA0-3FA3E17D2C93}"/>
    <cellStyle name="쉼표 [0] 11" xfId="25168" hidden="1" xr:uid="{8347EA0B-1FE8-4018-B949-B04790B93CEE}"/>
    <cellStyle name="쉼표 [0] 11" xfId="25172" hidden="1" xr:uid="{7AF2F4F1-42F5-435A-8CF9-F20E5BDBAEBD}"/>
    <cellStyle name="쉼표 [0] 11" xfId="25174" hidden="1" xr:uid="{460663A6-CD42-46C4-BAD8-0D80FFA819EE}"/>
    <cellStyle name="쉼표 [0] 11" xfId="25173" hidden="1" xr:uid="{B346BAE2-81CC-4E50-B4B2-47B857D12E6E}"/>
    <cellStyle name="쉼표 [0] 11" xfId="25175" hidden="1" xr:uid="{F4176458-8BEF-4651-A831-07FE4F898264}"/>
    <cellStyle name="쉼표 [0] 11" xfId="25179" hidden="1" xr:uid="{504BFA64-A885-4F3E-8724-734437FD8D35}"/>
    <cellStyle name="쉼표 [0] 11" xfId="25181" hidden="1" xr:uid="{4EE2DC80-A3E3-41CC-A1E8-F70FFEF57D11}"/>
    <cellStyle name="쉼표 [0] 11" xfId="25180" hidden="1" xr:uid="{F22D7DB9-E646-487B-B5D9-2B2F348C4058}"/>
    <cellStyle name="쉼표 [0] 11" xfId="25182" hidden="1" xr:uid="{2F2D9B36-EF3E-403A-A8FD-73F8083CEFFE}"/>
    <cellStyle name="쉼표 [0] 11" xfId="25186" hidden="1" xr:uid="{D65F4727-093A-472B-971E-57D3C71C9261}"/>
    <cellStyle name="쉼표 [0] 11" xfId="25191" hidden="1" xr:uid="{2EBB278B-42CF-4C1F-89F9-3FB146BEF0C6}"/>
    <cellStyle name="쉼표 [0] 11" xfId="25190" hidden="1" xr:uid="{7BD866E0-20B4-41AB-AA82-C0916A9DBCCE}"/>
    <cellStyle name="쉼표 [0] 11" xfId="25192" hidden="1" xr:uid="{B2E9D90F-EC54-480E-8B1A-5310443C0662}"/>
    <cellStyle name="쉼표 [0] 11" xfId="25196" hidden="1" xr:uid="{5B33D264-58B2-415B-9423-5FB3B2885C86}"/>
    <cellStyle name="쉼표 [0] 11" xfId="25198" hidden="1" xr:uid="{70644C85-8EDD-429D-BB65-1496F2911A44}"/>
    <cellStyle name="쉼표 [0] 11" xfId="25197" hidden="1" xr:uid="{4EC1CB53-1CB3-41DF-821B-4F12D7F2B67A}"/>
    <cellStyle name="쉼표 [0] 11" xfId="25199" hidden="1" xr:uid="{66A1C400-7A5F-4112-B544-2D7DED3C1B5C}"/>
    <cellStyle name="쉼표 [0] 11" xfId="25203" hidden="1" xr:uid="{EF74EF88-48BC-4395-8F54-019CE3ECCB98}"/>
    <cellStyle name="쉼표 [0] 11" xfId="25205" hidden="1" xr:uid="{3155A3C1-9B4D-4BE0-9CC4-CE9047C5A0C4}"/>
    <cellStyle name="쉼표 [0] 11" xfId="25204" hidden="1" xr:uid="{92DC475B-829F-43F2-A98D-BE108D7A43A3}"/>
    <cellStyle name="쉼표 [0] 11" xfId="25206" hidden="1" xr:uid="{E9514E4F-E86A-4A28-84B2-B8A1CF79C9CD}"/>
    <cellStyle name="쉼표 [0] 11" xfId="25210" hidden="1" xr:uid="{D4BA878F-6C1C-4615-846A-21ACD048FAA7}"/>
    <cellStyle name="쉼표 [0] 11" xfId="25212" hidden="1" xr:uid="{3AE3B53A-EBCF-4715-812D-E97C5579167E}"/>
    <cellStyle name="쉼표 [0] 11" xfId="25211" hidden="1" xr:uid="{A5BF4FEF-D675-4582-9C4C-EFC258F798BC}"/>
    <cellStyle name="쉼표 [0] 11" xfId="25213" hidden="1" xr:uid="{500F6CF5-F058-43D5-9668-0234DA6A2479}"/>
    <cellStyle name="쉼표 [0] 11" xfId="25217" hidden="1" xr:uid="{19B42439-9A21-4AF7-AD86-2ED2EB3AA859}"/>
    <cellStyle name="쉼표 [0] 11" xfId="25219" hidden="1" xr:uid="{821F78C4-10BE-49AF-ACB3-F621840F0BE3}"/>
    <cellStyle name="쉼표 [0] 11" xfId="25218" hidden="1" xr:uid="{DBC5209D-A76C-4E20-8FD3-E8CC5A645DA2}"/>
    <cellStyle name="쉼표 [0] 11" xfId="25220" hidden="1" xr:uid="{32095C17-F01D-447F-BDCF-050E572C1321}"/>
    <cellStyle name="쉼표 [0] 11" xfId="25224" hidden="1" xr:uid="{0ADF643A-1DA9-43F4-BE8D-897EA68CDE77}"/>
    <cellStyle name="쉼표 [0] 11" xfId="25101" hidden="1" xr:uid="{E592031A-9D78-4902-9EFC-2A55F24F9C0B}"/>
    <cellStyle name="쉼표 [0] 11" xfId="25100" hidden="1" xr:uid="{F3DE640E-213D-4B83-BB99-628BE710DEBC}"/>
    <cellStyle name="쉼표 [0] 11" xfId="25102" hidden="1" xr:uid="{07A23485-7A07-421E-BAC2-BABB808024E4}"/>
    <cellStyle name="쉼표 [0] 11" xfId="25139" hidden="1" xr:uid="{3518D0B7-BF98-479B-8716-937F8F374619}"/>
    <cellStyle name="쉼표 [0] 11" xfId="25229" hidden="1" xr:uid="{C7DD4743-E1AC-41AB-87EA-CA73B35B3F90}"/>
    <cellStyle name="쉼표 [0] 11" xfId="25228" hidden="1" xr:uid="{F6639CEA-7546-4EC3-BC20-2A6FE66ED0F9}"/>
    <cellStyle name="쉼표 [0] 11" xfId="25230" hidden="1" xr:uid="{785A203F-BE2E-4B98-97C4-A2D0CF162AAD}"/>
    <cellStyle name="쉼표 [0] 11" xfId="25234" hidden="1" xr:uid="{16A20652-AB37-4517-A06A-1262C2FF34A8}"/>
    <cellStyle name="쉼표 [0] 11" xfId="25236" hidden="1" xr:uid="{972ECEB5-ACE1-4E6C-9904-51F7908B2930}"/>
    <cellStyle name="쉼표 [0] 11" xfId="25235" hidden="1" xr:uid="{356C10B2-731A-490D-8E91-3CC3987741CE}"/>
    <cellStyle name="쉼표 [0] 11" xfId="25237" hidden="1" xr:uid="{FF3BAC39-8572-47D7-BF5F-65A4FAE8E487}"/>
    <cellStyle name="쉼표 [0] 11" xfId="25241" hidden="1" xr:uid="{F597CE06-86DF-4668-8B8B-987838C09CB0}"/>
    <cellStyle name="쉼표 [0] 11" xfId="25243" hidden="1" xr:uid="{21327A96-136E-4F5D-A49B-E7E06875D1CA}"/>
    <cellStyle name="쉼표 [0] 11" xfId="25242" hidden="1" xr:uid="{5ED3B773-249A-47F5-9BB7-FCA6D242E2D1}"/>
    <cellStyle name="쉼표 [0] 11" xfId="25244" hidden="1" xr:uid="{ED8ADEFC-8745-4847-B276-AE2477090E8B}"/>
    <cellStyle name="쉼표 [0] 11" xfId="25248" hidden="1" xr:uid="{ECE94D45-F6D2-4A20-92BF-E63DB27CAF1F}"/>
    <cellStyle name="쉼표 [0] 11" xfId="25250" hidden="1" xr:uid="{2B062E6E-A18B-42CD-822F-2EDD2192379E}"/>
    <cellStyle name="쉼표 [0] 11" xfId="25249" hidden="1" xr:uid="{73E9AD99-3D7A-447C-8443-603A8B8EA1DB}"/>
    <cellStyle name="쉼표 [0] 11" xfId="25251" hidden="1" xr:uid="{5D70C577-E85F-4725-8ADA-30F6C2BA6885}"/>
    <cellStyle name="쉼표 [0] 11" xfId="25255" hidden="1" xr:uid="{130180E7-F91F-443D-8D42-19D3B8AEB010}"/>
    <cellStyle name="쉼표 [0] 11" xfId="25257" hidden="1" xr:uid="{40A2441E-71FE-46E4-AAD9-DDF1BAA12D25}"/>
    <cellStyle name="쉼표 [0] 11" xfId="25256" hidden="1" xr:uid="{96A5CABC-DD30-4A4E-A628-315E79872257}"/>
    <cellStyle name="쉼표 [0] 11" xfId="25258" hidden="1" xr:uid="{56F94360-46BE-4A3F-A1D2-A6276E5994F6}"/>
    <cellStyle name="쉼표 [0] 11" xfId="25262" hidden="1" xr:uid="{E25EFB20-E5C9-4D40-BF9F-5DA6BC735BB6}"/>
    <cellStyle name="쉼표 [0] 11" xfId="25267" hidden="1" xr:uid="{D4141C96-B3AB-432F-8798-938EBA3C70E3}"/>
    <cellStyle name="쉼표 [0] 11" xfId="25266" hidden="1" xr:uid="{7499EADC-1661-4577-BD4F-B5F5522558CB}"/>
    <cellStyle name="쉼표 [0] 11" xfId="25268" hidden="1" xr:uid="{B956C9C1-76E5-4629-8474-5F63ECE3F16F}"/>
    <cellStyle name="쉼표 [0] 11" xfId="25272" hidden="1" xr:uid="{1EA44E78-5A96-41FF-89F4-524037DFDA13}"/>
    <cellStyle name="쉼표 [0] 11" xfId="25274" hidden="1" xr:uid="{3D61464F-8A41-408B-9676-5A2BEEB733E6}"/>
    <cellStyle name="쉼표 [0] 11" xfId="25273" hidden="1" xr:uid="{66DA6CBD-1B65-4745-B860-47279F2B219E}"/>
    <cellStyle name="쉼표 [0] 11" xfId="25275" hidden="1" xr:uid="{5444576E-A3AD-41CE-9887-749B09A077D1}"/>
    <cellStyle name="쉼표 [0] 11" xfId="25279" hidden="1" xr:uid="{54A2FFB8-AA5B-4E02-B2E4-F3794ED5941F}"/>
    <cellStyle name="쉼표 [0] 11" xfId="25281" hidden="1" xr:uid="{5E1823D8-7329-492D-9941-BFF67538654F}"/>
    <cellStyle name="쉼표 [0] 11" xfId="25280" hidden="1" xr:uid="{4D116F7C-B19A-4A82-8A82-BF5960F18C8B}"/>
    <cellStyle name="쉼표 [0] 11" xfId="25282" hidden="1" xr:uid="{EDB2F85C-67E4-4C9F-B53C-31DFC9F59AF4}"/>
    <cellStyle name="쉼표 [0] 11" xfId="25286" hidden="1" xr:uid="{63F1EBA0-505B-4F0D-997B-3B460E77510C}"/>
    <cellStyle name="쉼표 [0] 11" xfId="25288" hidden="1" xr:uid="{118A5134-8A80-46C9-ACC5-7C0AEA60C971}"/>
    <cellStyle name="쉼표 [0] 11" xfId="25287" hidden="1" xr:uid="{E7C66A79-005F-45C2-9E45-FF12B26838BA}"/>
    <cellStyle name="쉼표 [0] 11" xfId="25289" hidden="1" xr:uid="{D3F9EB0F-D36F-49D1-8D78-EF9490A60894}"/>
    <cellStyle name="쉼표 [0] 11" xfId="25293" hidden="1" xr:uid="{226D2878-5165-433F-8A4F-E9206A89D9B4}"/>
    <cellStyle name="쉼표 [0] 11" xfId="25295" hidden="1" xr:uid="{9AE1EF9C-BE0B-437F-A137-C2B633E05235}"/>
    <cellStyle name="쉼표 [0] 11" xfId="25294" hidden="1" xr:uid="{B300A69B-1CA3-4F05-8145-D4A985DA676E}"/>
    <cellStyle name="쉼표 [0] 11" xfId="25296" hidden="1" xr:uid="{09D250C3-2ED7-4FE1-B7E2-6CCE148AEA35}"/>
    <cellStyle name="쉼표 [0] 11" xfId="25300" hidden="1" xr:uid="{348016CC-E518-4D1A-A713-953F13400878}"/>
    <cellStyle name="쉼표 [0] 11" xfId="25150" hidden="1" xr:uid="{8B9643EB-55E9-4707-BA07-1AFBCA763284}"/>
    <cellStyle name="쉼표 [0] 11" xfId="25103" hidden="1" xr:uid="{CA70C6F5-9545-4BEC-8ED1-00D34F3E1B7F}"/>
    <cellStyle name="쉼표 [0] 11" xfId="25095" hidden="1" xr:uid="{A161C95E-9235-47FA-9A05-5AC34C051D5E}"/>
    <cellStyle name="쉼표 [0] 11" xfId="25097" hidden="1" xr:uid="{C4EE63A8-46DA-4405-9376-38D7136C99EA}"/>
    <cellStyle name="쉼표 [0] 11" xfId="25305" hidden="1" xr:uid="{9B53426C-BA6C-4104-8EBB-2A78543E03AD}"/>
    <cellStyle name="쉼표 [0] 11" xfId="25304" hidden="1" xr:uid="{3D41AB2A-5BC9-4D46-85A6-FAA1439A7CC6}"/>
    <cellStyle name="쉼표 [0] 11" xfId="25306" hidden="1" xr:uid="{0708D382-10E5-4634-974D-FACBF08027AF}"/>
    <cellStyle name="쉼표 [0] 11" xfId="25310" hidden="1" xr:uid="{462BDEEC-78C8-42F3-8341-244095FBF6EC}"/>
    <cellStyle name="쉼표 [0] 11" xfId="25312" hidden="1" xr:uid="{D4EFB732-2C7C-4AAE-A75A-C84C8A117FD9}"/>
    <cellStyle name="쉼표 [0] 11" xfId="25311" hidden="1" xr:uid="{7AC5CB24-9A8E-4953-A12E-8A181550D6ED}"/>
    <cellStyle name="쉼표 [0] 11" xfId="25313" hidden="1" xr:uid="{A9264825-8FB8-4E8E-9E74-6981E6EF6023}"/>
    <cellStyle name="쉼표 [0] 11" xfId="25317" hidden="1" xr:uid="{EA07F2A7-5CAA-4B50-9654-41B87856F06B}"/>
    <cellStyle name="쉼표 [0] 11" xfId="25319" hidden="1" xr:uid="{CF4F93C4-C2BD-42A9-B5F4-A403513229DD}"/>
    <cellStyle name="쉼표 [0] 11" xfId="25318" hidden="1" xr:uid="{51E7AD80-AE4D-4104-B28F-A5D1CA4DAF19}"/>
    <cellStyle name="쉼표 [0] 11" xfId="25320" hidden="1" xr:uid="{43EC185E-0E94-4D98-9C3A-435775FE4C11}"/>
    <cellStyle name="쉼표 [0] 11" xfId="25324" hidden="1" xr:uid="{CC3B0D2E-6B4F-41CF-8061-65F72020E045}"/>
    <cellStyle name="쉼표 [0] 11" xfId="25326" hidden="1" xr:uid="{2EDC69CF-A2F6-46A6-9F6B-C98E9BB01C2D}"/>
    <cellStyle name="쉼표 [0] 11" xfId="25325" hidden="1" xr:uid="{A2BC70E0-D642-4A2D-8121-A1357DE2FFD7}"/>
    <cellStyle name="쉼표 [0] 11" xfId="25327" hidden="1" xr:uid="{F39E8DC4-09D0-4A8D-A62B-3CB402EB4C4B}"/>
    <cellStyle name="쉼표 [0] 11" xfId="25331" hidden="1" xr:uid="{4C040EEA-E95F-4E00-A7F5-BF47538A9745}"/>
    <cellStyle name="쉼표 [0] 11" xfId="25333" hidden="1" xr:uid="{1F19FC87-F807-4403-8709-EF1D09D57196}"/>
    <cellStyle name="쉼표 [0] 11" xfId="25332" hidden="1" xr:uid="{3D76A3AD-A635-47C2-99D7-C96CD4D3ECDD}"/>
    <cellStyle name="쉼표 [0] 11" xfId="25334" hidden="1" xr:uid="{C89AA076-EE4A-40E6-8CCB-ACB618BB2705}"/>
    <cellStyle name="쉼표 [0] 11" xfId="25338" hidden="1" xr:uid="{DA990395-F644-4F34-955C-E5543A2088AC}"/>
    <cellStyle name="쉼표 [0] 11" xfId="25343" hidden="1" xr:uid="{30B61C75-0831-434A-BA64-F307229ACAF5}"/>
    <cellStyle name="쉼표 [0] 11" xfId="25342" hidden="1" xr:uid="{F9B83634-113B-454C-97C9-8798249C41E6}"/>
    <cellStyle name="쉼표 [0] 11" xfId="25344" hidden="1" xr:uid="{488382E7-DE26-461C-8BDD-4870F9692396}"/>
    <cellStyle name="쉼표 [0] 11" xfId="25348" hidden="1" xr:uid="{1CE76F1C-659F-43A4-9239-7C7FA79DF08B}"/>
    <cellStyle name="쉼표 [0] 11" xfId="25350" hidden="1" xr:uid="{E805F3C0-C76E-45B0-8250-690BCD4D0C3D}"/>
    <cellStyle name="쉼표 [0] 11" xfId="25349" hidden="1" xr:uid="{4C114D17-3FBA-4833-8678-679BCE40FF89}"/>
    <cellStyle name="쉼표 [0] 11" xfId="25351" hidden="1" xr:uid="{67CCAE72-A4D4-42C1-BAFD-F72548D956E8}"/>
    <cellStyle name="쉼표 [0] 11" xfId="25355" hidden="1" xr:uid="{B762FBDB-C8B4-4F2C-BB51-A402EDD395DF}"/>
    <cellStyle name="쉼표 [0] 11" xfId="25357" hidden="1" xr:uid="{E41F5553-0670-4DA2-8A3E-1EFCB3951535}"/>
    <cellStyle name="쉼표 [0] 11" xfId="25356" hidden="1" xr:uid="{F684BA34-264D-402D-B1D1-8EF3546175B0}"/>
    <cellStyle name="쉼표 [0] 11" xfId="25358" hidden="1" xr:uid="{B8A8024B-BA09-433E-A1D1-3D528D4407AF}"/>
    <cellStyle name="쉼표 [0] 11" xfId="25362" hidden="1" xr:uid="{B44CDB74-C3B8-44A8-A6AA-91F3854F758D}"/>
    <cellStyle name="쉼표 [0] 11" xfId="25364" hidden="1" xr:uid="{EE21523F-99FB-4750-91E4-FB2486E379D5}"/>
    <cellStyle name="쉼표 [0] 11" xfId="25363" hidden="1" xr:uid="{9C00D64E-8FA4-4C84-B52B-E10B0FC1D3BA}"/>
    <cellStyle name="쉼표 [0] 11" xfId="25365" hidden="1" xr:uid="{A3F0F7EB-74B6-4BF0-9308-E7F49940BA5E}"/>
    <cellStyle name="쉼표 [0] 11" xfId="25369" hidden="1" xr:uid="{DD134F3F-CA4D-465F-92D8-83A953D26990}"/>
    <cellStyle name="쉼표 [0] 11" xfId="25371" hidden="1" xr:uid="{3882302D-49F9-4652-BD05-1251BBBAC9DC}"/>
    <cellStyle name="쉼표 [0] 11" xfId="25370" hidden="1" xr:uid="{D0A4587A-811A-475E-BC37-58F0CC95DC66}"/>
    <cellStyle name="쉼표 [0] 11" xfId="25372" hidden="1" xr:uid="{C33670A5-F8B2-470D-84F5-FFB72001D6AB}"/>
    <cellStyle name="쉼표 [0] 11" xfId="25376" hidden="1" xr:uid="{9167F27C-F768-4DCD-A332-A828533E9956}"/>
    <cellStyle name="쉼표 [0] 11" xfId="24130" hidden="1" xr:uid="{29313DAE-F023-43DB-ACF2-3FAD4BAD9F07}"/>
    <cellStyle name="쉼표 [0] 11" xfId="24658" hidden="1" xr:uid="{80A2ACB4-F049-4ACF-B144-D3015452F614}"/>
    <cellStyle name="쉼표 [0] 11" xfId="23999" hidden="1" xr:uid="{4C08DC58-9A05-4F85-9C44-B6BFE35E2BB1}"/>
    <cellStyle name="쉼표 [0] 11" xfId="22451" hidden="1" xr:uid="{5074438D-CA02-46C1-9EDE-8D1D8C090AB9}"/>
    <cellStyle name="쉼표 [0] 11" xfId="25383" hidden="1" xr:uid="{FAFF0104-0CEE-4969-BC2A-D6B033F3048C}"/>
    <cellStyle name="쉼표 [0] 11" xfId="25382" hidden="1" xr:uid="{F1832DE1-80CA-462B-8D0D-0D1D1FD5A4EA}"/>
    <cellStyle name="쉼표 [0] 11" xfId="25384" hidden="1" xr:uid="{C6132F09-AE63-4A68-A1F5-19C8BDC71CB2}"/>
    <cellStyle name="쉼표 [0] 11" xfId="25388" hidden="1" xr:uid="{594EE771-DD98-4E7B-A99F-230262B2A83E}"/>
    <cellStyle name="쉼표 [0] 11" xfId="25390" hidden="1" xr:uid="{008D4CD9-92FC-4ACB-86AF-C143528B36ED}"/>
    <cellStyle name="쉼표 [0] 11" xfId="25389" hidden="1" xr:uid="{F82ECC1F-720D-4C04-9E46-F3213D7B5AEB}"/>
    <cellStyle name="쉼표 [0] 11" xfId="25391" hidden="1" xr:uid="{5B5DB921-19BE-407D-BFD1-51C58A10ECA0}"/>
    <cellStyle name="쉼표 [0] 11" xfId="25395" hidden="1" xr:uid="{3B492E29-8A05-46E0-AEE2-9C62CFA7D9F6}"/>
    <cellStyle name="쉼표 [0] 11" xfId="25397" hidden="1" xr:uid="{5196F3E6-DBAA-4BD4-A753-1762181A2BCB}"/>
    <cellStyle name="쉼표 [0] 11" xfId="25396" hidden="1" xr:uid="{9F9BE3A0-D834-4641-B6B8-F774575FD121}"/>
    <cellStyle name="쉼표 [0] 11" xfId="25398" hidden="1" xr:uid="{C31E0E10-E64F-4BEE-BEAA-7278FBB47E2A}"/>
    <cellStyle name="쉼표 [0] 11" xfId="25402" hidden="1" xr:uid="{B6DBD858-2612-48E3-87D4-C3AF3D227C12}"/>
    <cellStyle name="쉼표 [0] 11" xfId="25404" hidden="1" xr:uid="{7154233C-EDA6-4A1A-8319-8378405EB030}"/>
    <cellStyle name="쉼표 [0] 11" xfId="25403" hidden="1" xr:uid="{E6EF1463-C82F-4822-A8D3-5B3A8A51C562}"/>
    <cellStyle name="쉼표 [0] 11" xfId="25405" hidden="1" xr:uid="{2FBFA35B-F10E-4E3A-B928-8C58F3416821}"/>
    <cellStyle name="쉼표 [0] 11" xfId="25409" hidden="1" xr:uid="{5AE5C7C0-3019-45B7-98B8-B6EBFBE0D71F}"/>
    <cellStyle name="쉼표 [0] 11" xfId="25411" hidden="1" xr:uid="{282B3CD6-7C93-4C03-8DFB-306BF4D18A08}"/>
    <cellStyle name="쉼표 [0] 11" xfId="25410" hidden="1" xr:uid="{97378A7F-DC0F-4AF0-850D-15CEEB2227EE}"/>
    <cellStyle name="쉼표 [0] 11" xfId="25412" hidden="1" xr:uid="{F7101B0E-B11D-4E86-9C98-8A1B9229CD5E}"/>
    <cellStyle name="쉼표 [0] 11" xfId="25416" hidden="1" xr:uid="{69AFD06B-1C34-4CCC-BA8B-E14D14920D23}"/>
    <cellStyle name="쉼표 [0] 11" xfId="25422" hidden="1" xr:uid="{4898C7B2-29FB-40A5-8F52-21B96A5FAF33}"/>
    <cellStyle name="쉼표 [0] 11" xfId="25421" hidden="1" xr:uid="{E4A22237-384B-4D1E-9F62-6A821251CDC6}"/>
    <cellStyle name="쉼표 [0] 11" xfId="25423" hidden="1" xr:uid="{83984BDC-96FE-4B59-A4F5-1020B55E0D37}"/>
    <cellStyle name="쉼표 [0] 11" xfId="25427" hidden="1" xr:uid="{E06ADB5C-8E15-415E-AE0E-436CC00E4F67}"/>
    <cellStyle name="쉼표 [0] 11" xfId="25429" hidden="1" xr:uid="{111031D4-917F-4A0E-93CA-1AD20ED96A59}"/>
    <cellStyle name="쉼표 [0] 11" xfId="25428" hidden="1" xr:uid="{5CA349BB-9525-4E78-BCF3-B7361B6E8F33}"/>
    <cellStyle name="쉼표 [0] 11" xfId="25430" hidden="1" xr:uid="{74436525-70B3-462C-B9A9-651C51011992}"/>
    <cellStyle name="쉼표 [0] 11" xfId="25434" hidden="1" xr:uid="{008AEF72-DDD8-4563-8E27-0E19DBC67BCE}"/>
    <cellStyle name="쉼표 [0] 11" xfId="25436" hidden="1" xr:uid="{62222B60-3372-43D0-BC8A-16AAEF9E4C69}"/>
    <cellStyle name="쉼표 [0] 11" xfId="25435" hidden="1" xr:uid="{3F0FD980-B56A-4248-918A-1ABB4C1B3520}"/>
    <cellStyle name="쉼표 [0] 11" xfId="25437" hidden="1" xr:uid="{A62DFE0F-1D61-4E4E-A9B0-3F63773F3050}"/>
    <cellStyle name="쉼표 [0] 11" xfId="25441" hidden="1" xr:uid="{C35BBD84-084F-4EBC-8D48-0CCCC63D1BC1}"/>
    <cellStyle name="쉼표 [0] 11" xfId="25443" hidden="1" xr:uid="{B3B8C4A3-4EA3-4DC3-B55A-39A3D23068B0}"/>
    <cellStyle name="쉼표 [0] 11" xfId="25442" hidden="1" xr:uid="{050BECAF-8A08-4C7D-BA3A-F4627242ABB9}"/>
    <cellStyle name="쉼표 [0] 11" xfId="25444" hidden="1" xr:uid="{4B9A541A-C3F4-4282-BADB-4D37DE7B8E9A}"/>
    <cellStyle name="쉼표 [0] 11" xfId="25448" hidden="1" xr:uid="{EA5ABD9B-4571-4AA0-ACE6-4A0FE40B0BED}"/>
    <cellStyle name="쉼표 [0] 11" xfId="25450" hidden="1" xr:uid="{EED962C5-8BA6-477C-8A54-E77E36F34097}"/>
    <cellStyle name="쉼표 [0] 11" xfId="25449" hidden="1" xr:uid="{4ADCFE95-F1D8-4E36-A0D0-F121650EED01}"/>
    <cellStyle name="쉼표 [0] 11" xfId="25451" hidden="1" xr:uid="{12C61E52-C204-4719-A187-07CA8DF4CA67}"/>
    <cellStyle name="쉼표 [0] 11" xfId="25455" hidden="1" xr:uid="{25CAB7B6-CAE2-4725-A122-A5287F7E87F8}"/>
    <cellStyle name="쉼표 [0] 11" xfId="25466" hidden="1" xr:uid="{16387900-5451-4315-B333-6E5B93A21787}"/>
    <cellStyle name="쉼표 [0] 11" xfId="25465" hidden="1" xr:uid="{62A43176-7C93-4DA0-AD8F-F20CAAEF0D19}"/>
    <cellStyle name="쉼표 [0] 11" xfId="25467" hidden="1" xr:uid="{D8066336-9434-4ACA-9300-98B5D8D6EA61}"/>
    <cellStyle name="쉼표 [0] 11" xfId="25471" hidden="1" xr:uid="{82D0A23B-4425-45FE-B23B-B77567A1222F}"/>
    <cellStyle name="쉼표 [0] 11" xfId="25473" hidden="1" xr:uid="{AD3EEB06-AF21-4EF9-8288-6FAD5163F4CB}"/>
    <cellStyle name="쉼표 [0] 11" xfId="25472" hidden="1" xr:uid="{C20BF4B3-38C1-4C4F-B461-EEA8A4CBA95D}"/>
    <cellStyle name="쉼표 [0] 11" xfId="25474" hidden="1" xr:uid="{E5E35F28-8F21-456B-83F6-B589FC8120C7}"/>
    <cellStyle name="쉼표 [0] 11" xfId="25478" hidden="1" xr:uid="{2425A824-9F5A-4154-BA47-7BF686938B0F}"/>
    <cellStyle name="쉼표 [0] 11" xfId="25480" hidden="1" xr:uid="{063CF94C-F616-4CF7-8926-A090043149E2}"/>
    <cellStyle name="쉼표 [0] 11" xfId="25479" hidden="1" xr:uid="{EFE89D60-1557-4AF7-8B30-5385D3925418}"/>
    <cellStyle name="쉼표 [0] 11" xfId="25481" hidden="1" xr:uid="{2ED3E02C-450A-4AF6-AE02-B23CAD39E141}"/>
    <cellStyle name="쉼표 [0] 11" xfId="25485" hidden="1" xr:uid="{4DCC058D-8564-4AA1-BC1C-CA62F5092B28}"/>
    <cellStyle name="쉼표 [0] 11" xfId="25487" hidden="1" xr:uid="{4186851C-7A9D-43A6-B489-88F774966FA6}"/>
    <cellStyle name="쉼표 [0] 11" xfId="25486" hidden="1" xr:uid="{CC864A5C-88DD-4861-9CE7-BBE2C620A0B7}"/>
    <cellStyle name="쉼표 [0] 11" xfId="25488" hidden="1" xr:uid="{108CAF1E-CF0F-463C-8F55-EAC3F3758B0A}"/>
    <cellStyle name="쉼표 [0] 11" xfId="25492" hidden="1" xr:uid="{1BD1C31E-0485-4FD7-A08F-8FEDD232EFE5}"/>
    <cellStyle name="쉼표 [0] 11" xfId="25494" hidden="1" xr:uid="{40386FAE-101B-42F1-B3FC-45506F3B1C5F}"/>
    <cellStyle name="쉼표 [0] 11" xfId="25493" hidden="1" xr:uid="{42CB8ABA-8EB9-4DE3-BD13-A767CE9B9B9F}"/>
    <cellStyle name="쉼표 [0] 11" xfId="25495" hidden="1" xr:uid="{DD06AF7B-ECE2-4CC1-9A05-69D57C9DA98E}"/>
    <cellStyle name="쉼표 [0] 11" xfId="25499" hidden="1" xr:uid="{14413EC8-093E-4155-B8A7-A25AC410ED43}"/>
    <cellStyle name="쉼표 [0] 11" xfId="25502" hidden="1" xr:uid="{4BA196CB-B5CB-4E15-8D89-99C480180CAC}"/>
    <cellStyle name="쉼표 [0] 11" xfId="25501" hidden="1" xr:uid="{C14532B6-5630-4C05-A185-FB770E699150}"/>
    <cellStyle name="쉼표 [0] 11" xfId="25503" hidden="1" xr:uid="{ECF55B63-51C4-4167-BC11-B87906765F6A}"/>
    <cellStyle name="쉼표 [0] 11" xfId="25507" hidden="1" xr:uid="{493BD39E-8B11-4189-B04F-C8987F424F9F}"/>
    <cellStyle name="쉼표 [0] 11" xfId="25514" hidden="1" xr:uid="{C19E6553-B3EE-44A5-A86D-8EE9A8E7A9BD}"/>
    <cellStyle name="쉼표 [0] 11" xfId="25513" hidden="1" xr:uid="{73C8A11A-23CC-42E8-A1DB-4C365B50C700}"/>
    <cellStyle name="쉼표 [0] 11" xfId="25515" hidden="1" xr:uid="{5D081728-31F7-48B4-906D-BF3B1ED5BA6F}"/>
    <cellStyle name="쉼표 [0] 11" xfId="25519" hidden="1" xr:uid="{E9714C06-8C10-44E9-AAED-E147CD5250E8}"/>
    <cellStyle name="쉼표 [0] 11" xfId="25521" hidden="1" xr:uid="{C3FFD672-358B-4F28-B98B-181ABE88BB78}"/>
    <cellStyle name="쉼표 [0] 11" xfId="25520" hidden="1" xr:uid="{DBFF0D65-A340-43F2-B7C9-C36DBF566D1E}"/>
    <cellStyle name="쉼표 [0] 11" xfId="25522" hidden="1" xr:uid="{0224B323-A325-4A00-907F-D000CE6EB0F6}"/>
    <cellStyle name="쉼표 [0] 11" xfId="25526" hidden="1" xr:uid="{32F78955-7D9D-4532-9156-393109F5757C}"/>
    <cellStyle name="쉼표 [0] 11" xfId="25528" hidden="1" xr:uid="{277FCB03-ACB4-4A66-9FDA-1746EB5EDCA7}"/>
    <cellStyle name="쉼표 [0] 11" xfId="25527" hidden="1" xr:uid="{EE1C248C-6091-41E3-9F14-23A687B11861}"/>
    <cellStyle name="쉼표 [0] 11" xfId="25529" hidden="1" xr:uid="{21866E10-082F-47DC-A1E1-3BC591B21B6F}"/>
    <cellStyle name="쉼표 [0] 11" xfId="25533" hidden="1" xr:uid="{69685241-72D1-4CAF-A17F-15B443A4BCD7}"/>
    <cellStyle name="쉼표 [0] 11" xfId="25535" hidden="1" xr:uid="{3CC2AB89-3D2B-4EBD-B1C2-722BE7CEF740}"/>
    <cellStyle name="쉼표 [0] 11" xfId="25534" hidden="1" xr:uid="{4D14AE21-B9DF-4CEA-9E0F-4C73B35CED65}"/>
    <cellStyle name="쉼표 [0] 11" xfId="25536" hidden="1" xr:uid="{461F4DFE-0136-4704-9F0C-22716F5F8813}"/>
    <cellStyle name="쉼표 [0] 11" xfId="25540" hidden="1" xr:uid="{EB988710-8AF2-4680-BDE8-DB8480EF3FA4}"/>
    <cellStyle name="쉼표 [0] 11" xfId="25542" hidden="1" xr:uid="{3A6AEF3D-06A3-41AB-8579-E048EF355EB0}"/>
    <cellStyle name="쉼표 [0] 11" xfId="25541" hidden="1" xr:uid="{B5B36179-E8A2-48D1-A620-0C75E508C11F}"/>
    <cellStyle name="쉼표 [0] 11" xfId="25543" hidden="1" xr:uid="{87B64530-EE32-4CC6-AC34-AE8D022E86F0}"/>
    <cellStyle name="쉼표 [0] 11" xfId="25547" hidden="1" xr:uid="{3A62B317-8441-4F94-9FDF-E12BCAD43E2A}"/>
    <cellStyle name="쉼표 [0] 11" xfId="25552" hidden="1" xr:uid="{07D2E823-29B4-408A-8D44-88409892BB50}"/>
    <cellStyle name="쉼표 [0] 11" xfId="25551" hidden="1" xr:uid="{C06299C3-3CF6-4CA9-A1FF-44303CA42A65}"/>
    <cellStyle name="쉼표 [0] 11" xfId="25553" hidden="1" xr:uid="{638106F5-17B5-4372-B3DA-8E29873BB728}"/>
    <cellStyle name="쉼표 [0] 11" xfId="25557" hidden="1" xr:uid="{C9377980-C27A-4868-8F68-C8645811D5C8}"/>
    <cellStyle name="쉼표 [0] 11" xfId="25559" hidden="1" xr:uid="{488A07A0-EF17-4E41-A768-ACCFAF751628}"/>
    <cellStyle name="쉼표 [0] 11" xfId="25558" hidden="1" xr:uid="{7C2B4408-6B4A-4725-AA10-CB8F7A0B4A6A}"/>
    <cellStyle name="쉼표 [0] 11" xfId="25560" hidden="1" xr:uid="{3C57C613-20CB-478B-94DE-DAF91FFB1C41}"/>
    <cellStyle name="쉼표 [0] 11" xfId="25564" hidden="1" xr:uid="{D5F74F36-B3F2-40B2-AAEC-4C18979EB6BB}"/>
    <cellStyle name="쉼표 [0] 11" xfId="25566" hidden="1" xr:uid="{A44DF972-F294-4582-A128-EBE219BD3D21}"/>
    <cellStyle name="쉼표 [0] 11" xfId="25565" hidden="1" xr:uid="{E7C10769-4D35-4BCE-A48F-DE1C7D0E3D57}"/>
    <cellStyle name="쉼표 [0] 11" xfId="25567" hidden="1" xr:uid="{F65CE449-83A8-438B-8407-34B9CA5B1694}"/>
    <cellStyle name="쉼표 [0] 11" xfId="25571" hidden="1" xr:uid="{DBEC237C-3549-4A63-ADEA-3C8FB60DBBEB}"/>
    <cellStyle name="쉼표 [0] 11" xfId="25573" hidden="1" xr:uid="{6981AD01-5E91-44E8-BE67-270071AFC1C2}"/>
    <cellStyle name="쉼표 [0] 11" xfId="25572" hidden="1" xr:uid="{8C2785A7-C633-4B84-AAA0-3F2A16AF4DAC}"/>
    <cellStyle name="쉼표 [0] 11" xfId="25574" hidden="1" xr:uid="{6ACB139B-537E-4CA3-8ABD-7032F59A4675}"/>
    <cellStyle name="쉼표 [0] 11" xfId="25578" hidden="1" xr:uid="{38AA0917-25F7-4AFC-B3A4-251EC6C6D5BB}"/>
    <cellStyle name="쉼표 [0] 11" xfId="25580" hidden="1" xr:uid="{6232DC50-697A-4F92-B658-4BC73CBB23CF}"/>
    <cellStyle name="쉼표 [0] 11" xfId="25579" hidden="1" xr:uid="{A59DE836-C42D-4DB8-8B15-CD80E21D4207}"/>
    <cellStyle name="쉼표 [0] 11" xfId="25581" hidden="1" xr:uid="{62A00DA3-3006-44F0-BF3D-893645E083DE}"/>
    <cellStyle name="쉼표 [0] 11" xfId="25585" hidden="1" xr:uid="{BE79E354-967B-4AFC-B623-31085FE1E68C}"/>
    <cellStyle name="쉼표 [0] 11" xfId="25462" hidden="1" xr:uid="{35E9AA15-E841-4431-97D9-7E87212C9140}"/>
    <cellStyle name="쉼표 [0] 11" xfId="25461" hidden="1" xr:uid="{DA06E246-49F5-4003-BC66-7D8E0315BB52}"/>
    <cellStyle name="쉼표 [0] 11" xfId="25463" hidden="1" xr:uid="{C051F6CB-FB54-4BFF-AC2D-E21F708CE2D4}"/>
    <cellStyle name="쉼표 [0] 11" xfId="25500" hidden="1" xr:uid="{6077FB0F-9EE2-4F75-B5B1-FCB4EA4B781E}"/>
    <cellStyle name="쉼표 [0] 11" xfId="25590" hidden="1" xr:uid="{D6EEC143-6FB6-4AAE-B8E9-70D836A4EC08}"/>
    <cellStyle name="쉼표 [0] 11" xfId="25589" hidden="1" xr:uid="{5E52E35A-8FCF-44ED-86D6-515DC60CFE49}"/>
    <cellStyle name="쉼표 [0] 11" xfId="25591" hidden="1" xr:uid="{E7CDBCF1-3035-431C-A4FC-1A84E31BED9D}"/>
    <cellStyle name="쉼표 [0] 11" xfId="25595" hidden="1" xr:uid="{68D1DBA4-C20D-4B3C-80FB-5367C0EC0944}"/>
    <cellStyle name="쉼표 [0] 11" xfId="25597" hidden="1" xr:uid="{F89F92E0-0976-4CED-96DF-CE6CCCC24AF1}"/>
    <cellStyle name="쉼표 [0] 11" xfId="25596" hidden="1" xr:uid="{28B045B6-F85B-4B0D-B01C-52C1C2976E2C}"/>
    <cellStyle name="쉼표 [0] 11" xfId="25598" hidden="1" xr:uid="{9870C5F6-C86E-4A99-89C8-8A74D8DBD2DF}"/>
    <cellStyle name="쉼표 [0] 11" xfId="25602" hidden="1" xr:uid="{FD763EE4-91D3-4916-9D9D-317BF844FBC7}"/>
    <cellStyle name="쉼표 [0] 11" xfId="25604" hidden="1" xr:uid="{BC018AEC-366F-4370-A0D6-9D88470B9309}"/>
    <cellStyle name="쉼표 [0] 11" xfId="25603" hidden="1" xr:uid="{A9A8D5AF-2C1E-4FA9-BEE2-B63B12A54DBA}"/>
    <cellStyle name="쉼표 [0] 11" xfId="25605" hidden="1" xr:uid="{A406DEAE-35F4-43E5-849B-4327B82BD99E}"/>
    <cellStyle name="쉼표 [0] 11" xfId="25609" hidden="1" xr:uid="{D9B96FEC-5E31-4AB8-BE7A-A46907A4C9DD}"/>
    <cellStyle name="쉼표 [0] 11" xfId="25611" hidden="1" xr:uid="{32DC6F8E-21BE-4F7E-AC9D-0CC6CA473CE5}"/>
    <cellStyle name="쉼표 [0] 11" xfId="25610" hidden="1" xr:uid="{E5A67B2D-DB0D-480E-ADDA-99AE0D54A611}"/>
    <cellStyle name="쉼표 [0] 11" xfId="25612" hidden="1" xr:uid="{26C2592B-3A78-48BE-9FCB-6246D5A88123}"/>
    <cellStyle name="쉼표 [0] 11" xfId="25616" hidden="1" xr:uid="{AA7526F1-0B71-4D85-AA05-131D1110BD48}"/>
    <cellStyle name="쉼표 [0] 11" xfId="25618" hidden="1" xr:uid="{03A051CE-8912-44A8-B778-3E3B09F3AD33}"/>
    <cellStyle name="쉼표 [0] 11" xfId="25617" hidden="1" xr:uid="{E8E40328-4573-46C2-8C53-2655FF718117}"/>
    <cellStyle name="쉼표 [0] 11" xfId="25619" hidden="1" xr:uid="{8AE0AE23-1415-41F1-8AA4-8A493CD17DEE}"/>
    <cellStyle name="쉼표 [0] 11" xfId="25623" hidden="1" xr:uid="{CC57F037-277D-4AE2-BD3E-50E0EE3AEC11}"/>
    <cellStyle name="쉼표 [0] 11" xfId="25628" hidden="1" xr:uid="{E4EB6257-F212-4CD9-875E-2AFEAC5315AA}"/>
    <cellStyle name="쉼표 [0] 11" xfId="25627" hidden="1" xr:uid="{D14F0A44-E0AB-4787-9677-9AFB0BBC243C}"/>
    <cellStyle name="쉼표 [0] 11" xfId="25629" hidden="1" xr:uid="{CCABD782-B90B-477A-BBCC-0F0FCC9574CA}"/>
    <cellStyle name="쉼표 [0] 11" xfId="25633" hidden="1" xr:uid="{48625CD3-DE32-4530-8BA5-3FD0BB52C03E}"/>
    <cellStyle name="쉼표 [0] 11" xfId="25635" hidden="1" xr:uid="{88458674-2021-40C5-B7DB-6341FC0EB62E}"/>
    <cellStyle name="쉼표 [0] 11" xfId="25634" hidden="1" xr:uid="{59EC7424-FFA7-4BB8-9C7F-A09FE9E6CB3F}"/>
    <cellStyle name="쉼표 [0] 11" xfId="25636" hidden="1" xr:uid="{D0C8A495-8F32-4F66-8182-CD8D4975CA27}"/>
    <cellStyle name="쉼표 [0] 11" xfId="25640" hidden="1" xr:uid="{6889C46F-BA70-4BC5-BD02-0A425C28F836}"/>
    <cellStyle name="쉼표 [0] 11" xfId="25642" hidden="1" xr:uid="{C7C44611-9207-4017-B65A-ED6BC0CA1513}"/>
    <cellStyle name="쉼표 [0] 11" xfId="25641" hidden="1" xr:uid="{00F1AE51-75B5-41CE-8E22-32D602C80D6D}"/>
    <cellStyle name="쉼표 [0] 11" xfId="25643" hidden="1" xr:uid="{93F412D0-B31D-40F3-B335-8AC54E70B8C9}"/>
    <cellStyle name="쉼표 [0] 11" xfId="25647" hidden="1" xr:uid="{ABDED06D-FE69-4715-8F26-A9B46D9D5088}"/>
    <cellStyle name="쉼표 [0] 11" xfId="25649" hidden="1" xr:uid="{116F34F9-4981-4B38-BEA9-15895A2AB036}"/>
    <cellStyle name="쉼표 [0] 11" xfId="25648" hidden="1" xr:uid="{2C55F8D7-628E-402F-A07C-87D17226C491}"/>
    <cellStyle name="쉼표 [0] 11" xfId="25650" hidden="1" xr:uid="{FFA6C3B7-7B9C-43B6-873E-4C357367BAD3}"/>
    <cellStyle name="쉼표 [0] 11" xfId="25654" hidden="1" xr:uid="{A36307DF-9150-4154-95DE-2C2FAC6F1577}"/>
    <cellStyle name="쉼표 [0] 11" xfId="25656" hidden="1" xr:uid="{9368CA39-B592-4AD0-981A-2A8796911FCC}"/>
    <cellStyle name="쉼표 [0] 11" xfId="25655" hidden="1" xr:uid="{8CF4C2A3-21F2-4734-B86C-CC86643DD56B}"/>
    <cellStyle name="쉼표 [0] 11" xfId="25657" hidden="1" xr:uid="{9114213A-4359-47BC-87A8-F4CED9F220D3}"/>
    <cellStyle name="쉼표 [0] 11" xfId="25661" hidden="1" xr:uid="{349A3D5D-705F-4129-8891-39BCE52D40D1}"/>
    <cellStyle name="쉼표 [0] 11" xfId="25511" hidden="1" xr:uid="{1F8507C7-E097-4B6F-B139-F09492E0E482}"/>
    <cellStyle name="쉼표 [0] 11" xfId="25464" hidden="1" xr:uid="{40DB195A-6C3A-4DAC-92E3-D7A3A505AAB0}"/>
    <cellStyle name="쉼표 [0] 11" xfId="25456" hidden="1" xr:uid="{90409A8F-5FE0-4CA1-95FC-B4391A43B474}"/>
    <cellStyle name="쉼표 [0] 11" xfId="25458" hidden="1" xr:uid="{F862CA67-4B25-436A-BC8A-56534A4E48F9}"/>
    <cellStyle name="쉼표 [0] 11" xfId="25666" hidden="1" xr:uid="{20FD551F-F246-4170-AB22-AB1659F3FF91}"/>
    <cellStyle name="쉼표 [0] 11" xfId="25665" hidden="1" xr:uid="{7438E33F-2F24-485B-9028-646927494670}"/>
    <cellStyle name="쉼표 [0] 11" xfId="25667" hidden="1" xr:uid="{F6548199-35CF-4762-AC4D-9B6471D7E31F}"/>
    <cellStyle name="쉼표 [0] 11" xfId="25671" hidden="1" xr:uid="{742CF077-CA14-4515-A7E4-B99A2DFEF608}"/>
    <cellStyle name="쉼표 [0] 11" xfId="25673" hidden="1" xr:uid="{CF2110F8-903E-4063-B843-7A22185B3EDE}"/>
    <cellStyle name="쉼표 [0] 11" xfId="25672" hidden="1" xr:uid="{873F0EB9-ABDA-4553-8ABA-86D753725E34}"/>
    <cellStyle name="쉼표 [0] 11" xfId="25674" hidden="1" xr:uid="{E7F167C4-10AF-406C-9758-544EE5303EAA}"/>
    <cellStyle name="쉼표 [0] 11" xfId="25678" hidden="1" xr:uid="{82B377D6-77BE-4F45-9505-9B67B8467D01}"/>
    <cellStyle name="쉼표 [0] 11" xfId="25680" hidden="1" xr:uid="{EFECC9FD-81E2-437B-8496-082F48CCCB3A}"/>
    <cellStyle name="쉼표 [0] 11" xfId="25679" hidden="1" xr:uid="{161D0060-169C-4A33-9035-B77F3F975BAB}"/>
    <cellStyle name="쉼표 [0] 11" xfId="25681" hidden="1" xr:uid="{0C56D2C3-9232-4039-A9EB-AB40E6519431}"/>
    <cellStyle name="쉼표 [0] 11" xfId="25685" hidden="1" xr:uid="{7D325756-2215-4A35-A1D3-DE68F735A0BD}"/>
    <cellStyle name="쉼표 [0] 11" xfId="25687" hidden="1" xr:uid="{BE0BFC3B-5839-4337-9218-7B7E9DA65BB0}"/>
    <cellStyle name="쉼표 [0] 11" xfId="25686" hidden="1" xr:uid="{2A8DF9C3-5F61-40D5-8232-D760C3FA785D}"/>
    <cellStyle name="쉼표 [0] 11" xfId="25688" hidden="1" xr:uid="{978DF3B3-126A-41F6-A2D5-B473D0A7526B}"/>
    <cellStyle name="쉼표 [0] 11" xfId="25692" hidden="1" xr:uid="{75C6E907-8F9E-4F30-B3A0-7F085154DB24}"/>
    <cellStyle name="쉼표 [0] 11" xfId="25694" hidden="1" xr:uid="{3C638B31-F305-4E65-BD51-D095EC9713E6}"/>
    <cellStyle name="쉼표 [0] 11" xfId="25693" hidden="1" xr:uid="{8BEF1204-60A0-475C-89F4-772C718D0613}"/>
    <cellStyle name="쉼표 [0] 11" xfId="25695" hidden="1" xr:uid="{8FBD2470-1AAF-4F84-9FF6-61B8DAA2E06C}"/>
    <cellStyle name="쉼표 [0] 11" xfId="25699" hidden="1" xr:uid="{5DEDCD9F-0E5B-464A-A8D8-641D7EA70AF9}"/>
    <cellStyle name="쉼표 [0] 11" xfId="25704" hidden="1" xr:uid="{7505A4F6-556B-4B6F-B234-1AC9F6246E12}"/>
    <cellStyle name="쉼표 [0] 11" xfId="25703" hidden="1" xr:uid="{55BAAF48-8C51-4C28-9E44-BEEC8A0593B2}"/>
    <cellStyle name="쉼표 [0] 11" xfId="25705" hidden="1" xr:uid="{DE385F05-BAD6-4E7C-9865-81B78B8970E9}"/>
    <cellStyle name="쉼표 [0] 11" xfId="25709" hidden="1" xr:uid="{DAF877BB-FD80-47E8-9A76-5DD12AA2FBF6}"/>
    <cellStyle name="쉼표 [0] 11" xfId="25711" hidden="1" xr:uid="{15F4A74E-4A99-4837-8956-EC2C74A3427B}"/>
    <cellStyle name="쉼표 [0] 11" xfId="25710" hidden="1" xr:uid="{EEE3BA05-BB32-473C-B5F9-F531B1493941}"/>
    <cellStyle name="쉼표 [0] 11" xfId="25712" hidden="1" xr:uid="{AAF4CB94-D6D0-4748-BC5E-1EF2CDE40037}"/>
    <cellStyle name="쉼표 [0] 11" xfId="25716" hidden="1" xr:uid="{C92F147E-B46B-4ABA-9D29-99F8CCC868B7}"/>
    <cellStyle name="쉼표 [0] 11" xfId="25718" hidden="1" xr:uid="{EC621B4F-77FA-482F-947B-17787B18D4FE}"/>
    <cellStyle name="쉼표 [0] 11" xfId="25717" hidden="1" xr:uid="{5B2F6922-8791-464E-B3C9-6AF7A529E959}"/>
    <cellStyle name="쉼표 [0] 11" xfId="25719" hidden="1" xr:uid="{C569D15A-60D0-4B44-A6EC-DCB3B7268098}"/>
    <cellStyle name="쉼표 [0] 11" xfId="25723" hidden="1" xr:uid="{DFD8E830-B752-4AB2-AC11-0AA7F1BCF3AD}"/>
    <cellStyle name="쉼표 [0] 11" xfId="25725" hidden="1" xr:uid="{611079CF-C192-429D-A148-8E3A94F7C8CB}"/>
    <cellStyle name="쉼표 [0] 11" xfId="25724" hidden="1" xr:uid="{BBF0C055-FD05-463C-BC62-34E1B74EE35C}"/>
    <cellStyle name="쉼표 [0] 11" xfId="25726" hidden="1" xr:uid="{846CB73B-7CB2-457A-AB3D-48DC581CBA45}"/>
    <cellStyle name="쉼표 [0] 11" xfId="25730" hidden="1" xr:uid="{835BE307-2244-4BBF-A7C0-3E56158EFF5E}"/>
    <cellStyle name="쉼표 [0] 11" xfId="25732" hidden="1" xr:uid="{705FE360-38AE-4A1D-8716-7958EF7726BF}"/>
    <cellStyle name="쉼표 [0] 11" xfId="25731" hidden="1" xr:uid="{3481A30A-59DA-47C2-B6AA-BD89D2FB1A0C}"/>
    <cellStyle name="쉼표 [0] 11" xfId="25733" hidden="1" xr:uid="{FA1E674B-89E5-4BE5-A516-8FA6E904F29E}"/>
    <cellStyle name="쉼표 [0] 11" xfId="25737" hidden="1" xr:uid="{E664F28F-0471-4F7A-9A3C-9B8C6601D2E2}"/>
    <cellStyle name="쉼표 [0] 11" xfId="25897" hidden="1" xr:uid="{9BF298CB-36C8-4380-832F-6C3B2E80FB39}"/>
    <cellStyle name="쉼표 [0] 11" xfId="25896" hidden="1" xr:uid="{8D21109D-9902-499D-8204-6F0E60F5E81E}"/>
    <cellStyle name="쉼표 [0] 11" xfId="25898" hidden="1" xr:uid="{AD4010A7-7E7B-4F35-AF49-586DA7C4E544}"/>
    <cellStyle name="쉼표 [0] 11" xfId="25902" hidden="1" xr:uid="{A4B46BB1-7A90-461D-8274-70AF2805A53D}"/>
    <cellStyle name="쉼표 [0] 11" xfId="25908" hidden="1" xr:uid="{5127A2CC-0102-4ECE-AB29-C0D2E95055E9}"/>
    <cellStyle name="쉼표 [0] 11" xfId="25907" hidden="1" xr:uid="{763A5565-5C99-4E8D-8270-66AF2F47E3EE}"/>
    <cellStyle name="쉼표 [0] 11" xfId="25909" hidden="1" xr:uid="{DB8A4C66-9E71-4E90-94CD-44D2F37C3408}"/>
    <cellStyle name="쉼표 [0] 11" xfId="25913" hidden="1" xr:uid="{B43FB25A-922C-47D8-B47F-E032FF3A32FF}"/>
    <cellStyle name="쉼표 [0] 11" xfId="25915" hidden="1" xr:uid="{5B22C38B-A556-4861-B950-DA415CB0D4F5}"/>
    <cellStyle name="쉼표 [0] 11" xfId="25914" hidden="1" xr:uid="{666C5B38-39A0-4D73-BB19-F003DAB32FA8}"/>
    <cellStyle name="쉼표 [0] 11" xfId="25916" hidden="1" xr:uid="{9895EB69-2207-46A2-AFBF-D6B7DA1C936E}"/>
    <cellStyle name="쉼표 [0] 11" xfId="25920" hidden="1" xr:uid="{8119E20B-4C46-4DF3-992E-5C4A3751F50D}"/>
    <cellStyle name="쉼표 [0] 11" xfId="25924" hidden="1" xr:uid="{D9F5D8B4-9192-451E-AF9D-B60D644A6416}"/>
    <cellStyle name="쉼표 [0] 11" xfId="25923" hidden="1" xr:uid="{D55B2A1A-3E9D-4CF4-945E-B560EC4D212B}"/>
    <cellStyle name="쉼표 [0] 11" xfId="25925" hidden="1" xr:uid="{89D5D510-838D-4A6C-9056-1FC3F912314C}"/>
    <cellStyle name="쉼표 [0] 11" xfId="25929" hidden="1" xr:uid="{4D8875F2-329A-4F97-88F0-9CCD013C59B9}"/>
    <cellStyle name="쉼표 [0] 11" xfId="25932" hidden="1" xr:uid="{1D453AC6-A98C-4CE8-A4C5-B51E51EB0705}"/>
    <cellStyle name="쉼표 [0] 11" xfId="25931" hidden="1" xr:uid="{010E451C-4236-48DF-9E6B-95B084591BF8}"/>
    <cellStyle name="쉼표 [0] 11" xfId="25933" hidden="1" xr:uid="{71696F4B-546F-45E0-AB50-173D2942C906}"/>
    <cellStyle name="쉼표 [0] 11" xfId="25937" hidden="1" xr:uid="{25BC4F93-5AB2-45C0-B0DC-5E2D8AAE1359}"/>
    <cellStyle name="쉼표 [0] 11" xfId="25944" hidden="1" xr:uid="{BAB449B7-5B0D-4014-88CA-2B9785E0EE55}"/>
    <cellStyle name="쉼표 [0] 11" xfId="25943" hidden="1" xr:uid="{384DD51E-ED5C-42F0-A567-EA0C9D3F726B}"/>
    <cellStyle name="쉼표 [0] 11" xfId="25945" hidden="1" xr:uid="{5D976A34-ACB5-4EAF-B382-28D5A1718370}"/>
    <cellStyle name="쉼표 [0] 11" xfId="25949" hidden="1" xr:uid="{2B679CD5-46B0-4622-957D-94F8257004C5}"/>
    <cellStyle name="쉼표 [0] 11" xfId="25974" hidden="1" xr:uid="{0C772ADE-0633-498E-A249-E07903C2CCF2}"/>
    <cellStyle name="쉼표 [0] 11" xfId="25973" hidden="1" xr:uid="{70047162-BE07-4A1E-BFA3-7DF11F17D2E9}"/>
    <cellStyle name="쉼표 [0] 11" xfId="25975" hidden="1" xr:uid="{F9057C21-81A9-4EAD-AE96-4BB87C07D8B9}"/>
    <cellStyle name="쉼표 [0] 11" xfId="25979" hidden="1" xr:uid="{BFD8D82F-B04C-462A-9219-6BD1BCD827DE}"/>
    <cellStyle name="쉼표 [0] 11" xfId="25981" hidden="1" xr:uid="{5966F715-8177-48DE-9AA4-2E304DB54731}"/>
    <cellStyle name="쉼표 [0] 11" xfId="25980" hidden="1" xr:uid="{D1FA5DF5-FE3A-432F-8115-CB0F928FB69C}"/>
    <cellStyle name="쉼표 [0] 11" xfId="25982" hidden="1" xr:uid="{660F054C-6733-48F4-A992-D2415E5532F2}"/>
    <cellStyle name="쉼표 [0] 11" xfId="25986" hidden="1" xr:uid="{8B53F103-F2F1-4E74-81B5-0C24C54BCE01}"/>
    <cellStyle name="쉼표 [0] 11" xfId="25988" hidden="1" xr:uid="{A1D53903-287A-4584-99E3-3D93AACD1804}"/>
    <cellStyle name="쉼표 [0] 11" xfId="25987" hidden="1" xr:uid="{58EA9D0F-12C5-43EB-9228-8818800FCF0D}"/>
    <cellStyle name="쉼표 [0] 11" xfId="25989" hidden="1" xr:uid="{AB89CA0F-D0F5-44F1-80DE-C52280D19D3F}"/>
    <cellStyle name="쉼표 [0] 11" xfId="25993" hidden="1" xr:uid="{368C2176-0583-42B2-9D2E-D018A9693C13}"/>
    <cellStyle name="쉼표 [0] 11" xfId="25995" hidden="1" xr:uid="{B43D6C8A-3F33-4F85-B9A6-66A10DFCCE3A}"/>
    <cellStyle name="쉼표 [0] 11" xfId="25994" hidden="1" xr:uid="{0CA581ED-80CB-417C-8882-EA54E96EF9AA}"/>
    <cellStyle name="쉼표 [0] 11" xfId="25996" hidden="1" xr:uid="{0FDD27D8-2F14-4250-AB74-B4C1AA1F1157}"/>
    <cellStyle name="쉼표 [0] 11" xfId="26000" hidden="1" xr:uid="{AD8164F2-6524-4F75-B16E-33762F270893}"/>
    <cellStyle name="쉼표 [0] 11" xfId="26002" hidden="1" xr:uid="{DB8B0642-905C-4D8E-959D-6384700B7A54}"/>
    <cellStyle name="쉼표 [0] 11" xfId="26001" hidden="1" xr:uid="{BC6A24DE-1FA4-4362-9246-B0A61F790818}"/>
    <cellStyle name="쉼표 [0] 11" xfId="26003" hidden="1" xr:uid="{E86FA069-552D-4254-8189-04C392854C67}"/>
    <cellStyle name="쉼표 [0] 11" xfId="26007" hidden="1" xr:uid="{47A949F6-3B98-4D70-A864-DB8E08028777}"/>
    <cellStyle name="쉼표 [0] 11" xfId="26016" hidden="1" xr:uid="{A60E07C8-5537-4E3E-8995-FF837D3E62F6}"/>
    <cellStyle name="쉼표 [0] 11" xfId="26015" hidden="1" xr:uid="{769061FE-92DD-4566-9A12-232BF4108E59}"/>
    <cellStyle name="쉼표 [0] 11" xfId="26017" hidden="1" xr:uid="{C984444C-AA43-446A-A031-CFDD9691DE5F}"/>
    <cellStyle name="쉼표 [0] 11" xfId="26021" hidden="1" xr:uid="{625E9E3D-119F-4659-8494-E0C10F0673B4}"/>
    <cellStyle name="쉼표 [0] 11" xfId="26023" hidden="1" xr:uid="{81A364C3-2086-4C78-916B-C4C861FFD09C}"/>
    <cellStyle name="쉼표 [0] 11" xfId="26022" hidden="1" xr:uid="{5845605A-A236-4B94-AAF8-40C6EB83AA43}"/>
    <cellStyle name="쉼표 [0] 11" xfId="26024" hidden="1" xr:uid="{92962018-563E-4B0C-A09D-1B100CC69AA5}"/>
    <cellStyle name="쉼표 [0] 11" xfId="26028" hidden="1" xr:uid="{7851B988-F6CD-4FB0-8A0A-2E2C63F67E6A}"/>
    <cellStyle name="쉼표 [0] 11" xfId="26030" hidden="1" xr:uid="{E0CD27B3-35DD-4A87-8E04-39FE93019BF7}"/>
    <cellStyle name="쉼표 [0] 11" xfId="26029" hidden="1" xr:uid="{1FE0B291-9DAE-4725-84E3-596ABCDAB319}"/>
    <cellStyle name="쉼표 [0] 11" xfId="26031" hidden="1" xr:uid="{A9F82860-4099-48C3-92EE-634CCAAFEC89}"/>
    <cellStyle name="쉼표 [0] 11" xfId="26035" hidden="1" xr:uid="{04304EEB-C7C2-41FD-9B36-2E5B72E3E642}"/>
    <cellStyle name="쉼표 [0] 11" xfId="26037" hidden="1" xr:uid="{86F10645-2F91-4A0C-9D5D-82614FC7C409}"/>
    <cellStyle name="쉼표 [0] 11" xfId="26036" hidden="1" xr:uid="{3D6858C7-EA9F-45CB-91A1-9A6E570123DB}"/>
    <cellStyle name="쉼표 [0] 11" xfId="26038" hidden="1" xr:uid="{70965FC9-57B0-4F3D-AA80-6C59365F0502}"/>
    <cellStyle name="쉼표 [0] 11" xfId="26042" hidden="1" xr:uid="{01B8F07F-11A8-4852-95B5-B91828E6375B}"/>
    <cellStyle name="쉼표 [0] 11" xfId="26044" hidden="1" xr:uid="{C02E7B41-0158-4C37-9CE0-BB62FBE696BE}"/>
    <cellStyle name="쉼표 [0] 11" xfId="26043" hidden="1" xr:uid="{CC9164F3-26CB-4C35-97D4-99AE66A36C6E}"/>
    <cellStyle name="쉼표 [0] 11" xfId="26045" hidden="1" xr:uid="{EBC41D4C-4B65-47D5-829B-FB0B9E7C0673}"/>
    <cellStyle name="쉼표 [0] 11" xfId="26049" hidden="1" xr:uid="{3A4077C9-820F-4C50-9F78-0D32F6D14C89}"/>
    <cellStyle name="쉼표 [0] 11" xfId="25890" hidden="1" xr:uid="{F68A9DCC-5235-4215-8000-104786E3B34C}"/>
    <cellStyle name="쉼표 [0] 11" xfId="25889" hidden="1" xr:uid="{31D18F16-F24C-4B67-AD34-8321A3812807}"/>
    <cellStyle name="쉼표 [0] 11" xfId="25893" hidden="1" xr:uid="{D2A88DB0-9108-4398-8887-E79409983B0F}"/>
    <cellStyle name="쉼표 [0] 11" xfId="25942" hidden="1" xr:uid="{E65B6A1D-1C18-45A9-9603-2D2D7855D642}"/>
    <cellStyle name="쉼표 [0] 11" xfId="26063" hidden="1" xr:uid="{7461DC32-4FCF-4596-854C-0C026658668E}"/>
    <cellStyle name="쉼표 [0] 11" xfId="26062" hidden="1" xr:uid="{018E7BE7-7D06-4013-A3BE-60AC9F706F3E}"/>
    <cellStyle name="쉼표 [0] 11" xfId="26064" hidden="1" xr:uid="{4A27E74B-4176-490E-9011-595320A53A6E}"/>
    <cellStyle name="쉼표 [0] 11" xfId="26068" hidden="1" xr:uid="{5A7A374A-AE5F-4825-AEE4-2A21198BA3ED}"/>
    <cellStyle name="쉼표 [0] 11" xfId="26070" hidden="1" xr:uid="{EF579141-4A46-409E-9CB8-488CD6B2BE81}"/>
    <cellStyle name="쉼표 [0] 11" xfId="26069" hidden="1" xr:uid="{A34DDBF2-6CFD-4AF4-9C2D-36147612B0B2}"/>
    <cellStyle name="쉼표 [0] 11" xfId="26071" hidden="1" xr:uid="{0B3F4634-5720-4128-8D75-CB63A50C0DC9}"/>
    <cellStyle name="쉼표 [0] 11" xfId="26075" hidden="1" xr:uid="{ABA0C673-E648-4784-AFBC-A1A36F38CD69}"/>
    <cellStyle name="쉼표 [0] 11" xfId="26077" hidden="1" xr:uid="{4A56106D-6260-48D8-977B-34735C539FFF}"/>
    <cellStyle name="쉼표 [0] 11" xfId="26076" hidden="1" xr:uid="{BA3E0528-D969-4061-9E48-E6DA63353B6F}"/>
    <cellStyle name="쉼표 [0] 11" xfId="26078" hidden="1" xr:uid="{7500729E-6882-4427-8CA7-A4093E1234F0}"/>
    <cellStyle name="쉼표 [0] 11" xfId="26082" hidden="1" xr:uid="{F1AD4793-F6EA-489A-B2F7-B5EC4C4EA9B5}"/>
    <cellStyle name="쉼표 [0] 11" xfId="26084" hidden="1" xr:uid="{50A0834C-2B4B-480A-899A-D05D6082CB44}"/>
    <cellStyle name="쉼표 [0] 11" xfId="26083" hidden="1" xr:uid="{90BA0BBD-B10D-4CD9-B9BC-D155EEB066DC}"/>
    <cellStyle name="쉼표 [0] 11" xfId="26085" hidden="1" xr:uid="{E0D32723-3E0A-43B3-8C48-9449B635AC72}"/>
    <cellStyle name="쉼표 [0] 11" xfId="26089" hidden="1" xr:uid="{10465672-3D36-4F31-A48D-8529021CA47F}"/>
    <cellStyle name="쉼표 [0] 11" xfId="26091" hidden="1" xr:uid="{7DBB606B-F3D9-4B4C-8906-3271BF2CB075}"/>
    <cellStyle name="쉼표 [0] 11" xfId="26090" hidden="1" xr:uid="{3D3197B9-E4F7-4398-83BF-2499DD52A386}"/>
    <cellStyle name="쉼표 [0] 11" xfId="26092" hidden="1" xr:uid="{0AA307D1-D3F9-436D-B8B4-95364C9FF2AA}"/>
    <cellStyle name="쉼표 [0] 11" xfId="26096" hidden="1" xr:uid="{30B98515-BBBC-4014-852B-0A542F75FD1B}"/>
    <cellStyle name="쉼표 [0] 11" xfId="26105" hidden="1" xr:uid="{C014766C-F8CB-487B-B023-B6523213A949}"/>
    <cellStyle name="쉼표 [0] 11" xfId="26104" hidden="1" xr:uid="{CF233BC7-0AD0-4532-A369-0917C6175872}"/>
    <cellStyle name="쉼표 [0] 11" xfId="26106" hidden="1" xr:uid="{918EA418-9837-4DB7-A6EB-A35CB180F3B4}"/>
    <cellStyle name="쉼표 [0] 11" xfId="26110" hidden="1" xr:uid="{BEAF8628-800E-4204-A0D9-BBC12BD5B26B}"/>
    <cellStyle name="쉼표 [0] 11" xfId="26112" hidden="1" xr:uid="{926AD794-72C1-4BFA-BEA2-98545BCA6CCF}"/>
    <cellStyle name="쉼표 [0] 11" xfId="26111" hidden="1" xr:uid="{91DDBE8F-81E9-4C71-972D-B6BEA505D972}"/>
    <cellStyle name="쉼표 [0] 11" xfId="26113" hidden="1" xr:uid="{44883C8F-41CF-4C73-9991-111A401D047B}"/>
    <cellStyle name="쉼표 [0] 11" xfId="26117" hidden="1" xr:uid="{0C8F2B95-80C0-4BEC-B67B-80CE51AEFC5F}"/>
    <cellStyle name="쉼표 [0] 11" xfId="26119" hidden="1" xr:uid="{93C9EE64-A382-4268-A63D-7FEE48B4E162}"/>
    <cellStyle name="쉼표 [0] 11" xfId="26118" hidden="1" xr:uid="{04813641-B2FE-4595-A3EE-764DA41FE199}"/>
    <cellStyle name="쉼표 [0] 11" xfId="26120" hidden="1" xr:uid="{917DFBF4-9015-4F61-98AB-2C72E317D5BB}"/>
    <cellStyle name="쉼표 [0] 11" xfId="26124" hidden="1" xr:uid="{A375D8C3-A194-4ED2-8226-4796200F6D3E}"/>
    <cellStyle name="쉼표 [0] 11" xfId="26126" hidden="1" xr:uid="{784C7A04-A469-4F4B-A3FE-D3A98A3144A5}"/>
    <cellStyle name="쉼표 [0] 11" xfId="26125" hidden="1" xr:uid="{D29F82A0-F6CF-4E2E-B14C-EF46C33A0590}"/>
    <cellStyle name="쉼표 [0] 11" xfId="26127" hidden="1" xr:uid="{24BDC557-FA63-4C84-999A-57247A121E17}"/>
    <cellStyle name="쉼표 [0] 11" xfId="26131" hidden="1" xr:uid="{3B288A60-B944-4E1A-A859-885A7DD221DD}"/>
    <cellStyle name="쉼표 [0] 11" xfId="26133" hidden="1" xr:uid="{86828429-F0C8-49FC-A48F-60781DA0D730}"/>
    <cellStyle name="쉼표 [0] 11" xfId="26132" hidden="1" xr:uid="{D421D6E8-F9E7-4F05-8537-B2D72D8FE469}"/>
    <cellStyle name="쉼표 [0] 11" xfId="26134" hidden="1" xr:uid="{B3DB6037-C930-4601-B7BC-5ABC2B409046}"/>
    <cellStyle name="쉼표 [0] 11" xfId="26138" hidden="1" xr:uid="{226CAA03-104A-48A9-BEA8-567362B2CA9D}"/>
    <cellStyle name="쉼표 [0] 11" xfId="25967" hidden="1" xr:uid="{407EBB26-16FA-4A36-BCCC-6E63679575DB}"/>
    <cellStyle name="쉼표 [0] 11" xfId="25894" hidden="1" xr:uid="{B5CE40ED-6A87-45C5-9BCE-D262061333D7}"/>
    <cellStyle name="쉼표 [0] 11" xfId="25877" hidden="1" xr:uid="{FD7A5F91-907C-48F0-8272-7BB1456E9E65}"/>
    <cellStyle name="쉼표 [0] 11" xfId="25886" hidden="1" xr:uid="{4F281D05-49B4-44CD-8CEC-CBF89AEA4473}"/>
    <cellStyle name="쉼표 [0] 11" xfId="26152" hidden="1" xr:uid="{BA3EB1EE-6D6E-4500-93E8-F397B838357F}"/>
    <cellStyle name="쉼표 [0] 11" xfId="26151" hidden="1" xr:uid="{1D3CC65D-C012-4017-9E36-84F5C9826A13}"/>
    <cellStyle name="쉼표 [0] 11" xfId="26153" hidden="1" xr:uid="{D6E3762E-EA08-4B7B-8FD0-65AB046BC940}"/>
    <cellStyle name="쉼표 [0] 11" xfId="26157" hidden="1" xr:uid="{6FEF3C33-60ED-46D1-BA0C-03020FE97692}"/>
    <cellStyle name="쉼표 [0] 11" xfId="26159" hidden="1" xr:uid="{B667EC1D-136D-4C0E-BB96-882F6E0ABF1F}"/>
    <cellStyle name="쉼표 [0] 11" xfId="26158" hidden="1" xr:uid="{9E1706F3-E065-4754-8247-C9AADB6FD587}"/>
    <cellStyle name="쉼표 [0] 11" xfId="26160" hidden="1" xr:uid="{FF76A19D-E84A-4487-BF19-AE73065CCD33}"/>
    <cellStyle name="쉼표 [0] 11" xfId="26164" hidden="1" xr:uid="{108124F1-22C4-46F2-8F95-388DC1BD8584}"/>
    <cellStyle name="쉼표 [0] 11" xfId="26166" hidden="1" xr:uid="{51B426FD-36B3-43D6-8B06-C82FA16F36B7}"/>
    <cellStyle name="쉼표 [0] 11" xfId="26165" hidden="1" xr:uid="{8DDA9525-4FA4-4B2E-A055-612941D3B7C8}"/>
    <cellStyle name="쉼표 [0] 11" xfId="26167" hidden="1" xr:uid="{CA0EC1B4-21D4-4578-81F3-66389541DB3F}"/>
    <cellStyle name="쉼표 [0] 11" xfId="26171" hidden="1" xr:uid="{7784F0DF-9703-4DFA-8084-AA83E31E00A3}"/>
    <cellStyle name="쉼표 [0] 11" xfId="26173" hidden="1" xr:uid="{A9F4F5C2-EFEC-4338-9859-AEA2DBE5C212}"/>
    <cellStyle name="쉼표 [0] 11" xfId="26172" hidden="1" xr:uid="{DAE2B2B9-6036-409D-AE81-CF58ED361E54}"/>
    <cellStyle name="쉼표 [0] 11" xfId="26174" hidden="1" xr:uid="{27A8FBE4-C0D4-41B4-900C-9405A743138B}"/>
    <cellStyle name="쉼표 [0] 11" xfId="26178" hidden="1" xr:uid="{6DF831C9-C4FD-4E42-8ABD-09F92792E539}"/>
    <cellStyle name="쉼표 [0] 11" xfId="26180" hidden="1" xr:uid="{C3CD320F-FA41-4F54-B960-F373B41A87F2}"/>
    <cellStyle name="쉼표 [0] 11" xfId="26179" hidden="1" xr:uid="{5940EB22-63F9-4410-8E0A-2901D2A4C8F6}"/>
    <cellStyle name="쉼표 [0] 11" xfId="26181" hidden="1" xr:uid="{F387A8E2-FA98-4B5A-86FD-F8759DB8B622}"/>
    <cellStyle name="쉼표 [0] 11" xfId="26185" hidden="1" xr:uid="{616E11C6-18DC-47D2-B14D-B65116E2BCBF}"/>
    <cellStyle name="쉼표 [0] 11" xfId="26194" hidden="1" xr:uid="{FC729BF0-4739-4490-BDE7-85051FC2AF9E}"/>
    <cellStyle name="쉼표 [0] 11" xfId="26193" hidden="1" xr:uid="{B78AC30D-025F-4F45-A6EE-739407937532}"/>
    <cellStyle name="쉼표 [0] 11" xfId="26195" hidden="1" xr:uid="{61DF65CD-EADE-4CDD-8D09-61F237AF9D18}"/>
    <cellStyle name="쉼표 [0] 11" xfId="26199" hidden="1" xr:uid="{308C44A0-1502-46BD-98CB-B4B73CCC47F5}"/>
    <cellStyle name="쉼표 [0] 11" xfId="26201" hidden="1" xr:uid="{5B826299-785A-4C0E-88C2-7748662F2606}"/>
    <cellStyle name="쉼표 [0] 11" xfId="26200" hidden="1" xr:uid="{B4F595D4-6770-412F-A472-B8688A552045}"/>
    <cellStyle name="쉼표 [0] 11" xfId="26202" hidden="1" xr:uid="{E83F2554-9803-4640-A8B1-BEC47777F788}"/>
    <cellStyle name="쉼표 [0] 11" xfId="26206" hidden="1" xr:uid="{E6EED197-7B69-448A-B0C9-32BCA6C19840}"/>
    <cellStyle name="쉼표 [0] 11" xfId="26208" hidden="1" xr:uid="{717284A9-4CA0-4057-8816-5C68AC939A34}"/>
    <cellStyle name="쉼표 [0] 11" xfId="26207" hidden="1" xr:uid="{6FA088DE-E7AE-4FCF-9520-B1BB684793FD}"/>
    <cellStyle name="쉼표 [0] 11" xfId="26209" hidden="1" xr:uid="{265AB0F7-01B3-44CC-84D6-65FC45C0A939}"/>
    <cellStyle name="쉼표 [0] 11" xfId="26213" hidden="1" xr:uid="{935C79DC-D8C6-4D7E-A554-4958A6B333EC}"/>
    <cellStyle name="쉼표 [0] 11" xfId="26215" hidden="1" xr:uid="{EDC58D49-7814-4BD7-A644-79B772F1B0F4}"/>
    <cellStyle name="쉼표 [0] 11" xfId="26214" hidden="1" xr:uid="{8506793F-472F-4669-9E21-63A26167C863}"/>
    <cellStyle name="쉼표 [0] 11" xfId="26216" hidden="1" xr:uid="{276BC244-13F1-4E7E-BAAB-D3BBDC715DAB}"/>
    <cellStyle name="쉼표 [0] 11" xfId="26220" hidden="1" xr:uid="{92217D31-9F2F-44DB-A28C-7DFA92FC7D33}"/>
    <cellStyle name="쉼표 [0] 11" xfId="26222" hidden="1" xr:uid="{C10826A4-B296-48A7-84F7-ADB084199B09}"/>
    <cellStyle name="쉼표 [0] 11" xfId="26221" hidden="1" xr:uid="{9E55E268-AA10-413D-89BA-BD72D04ACDEE}"/>
    <cellStyle name="쉼표 [0] 11" xfId="26223" hidden="1" xr:uid="{252FF578-61BB-4E87-B76D-DFB26A79B714}"/>
    <cellStyle name="쉼표 [0] 11" xfId="26227" hidden="1" xr:uid="{F2E0EABC-79DD-4A7C-8C9E-46F2BCFC3F8F}"/>
    <cellStyle name="쉼표 [0] 11" xfId="25921" hidden="1" xr:uid="{9F646B51-CFCF-4ADE-9DEA-693727F33A07}"/>
    <cellStyle name="쉼표 [0] 11" xfId="25891" hidden="1" xr:uid="{4EBB9A6B-F783-42FB-8DB6-BD0539F8529E}"/>
    <cellStyle name="쉼표 [0] 11" xfId="25864" hidden="1" xr:uid="{7E3B9C7B-F8FA-4778-90DB-9C500866698F}"/>
    <cellStyle name="쉼표 [0] 11" xfId="25861" hidden="1" xr:uid="{391A33ED-C953-49C3-88E6-E1A63373D686}"/>
    <cellStyle name="쉼표 [0] 11" xfId="26243" hidden="1" xr:uid="{A309157B-01EF-4243-B972-5D8E995B3896}"/>
    <cellStyle name="쉼표 [0] 11" xfId="26242" hidden="1" xr:uid="{93F2048F-EB87-48C1-881F-BE8A59E9EB80}"/>
    <cellStyle name="쉼표 [0] 11" xfId="26244" hidden="1" xr:uid="{4E5CC2AB-A3F6-4AB7-9011-C8D0CFB3E928}"/>
    <cellStyle name="쉼표 [0] 11" xfId="26248" hidden="1" xr:uid="{5866D878-FB3F-4910-9E54-9B2BFA54E314}"/>
    <cellStyle name="쉼표 [0] 11" xfId="26250" hidden="1" xr:uid="{A2C1FBE2-33E0-4BBE-A20C-F1E6DC346B6E}"/>
    <cellStyle name="쉼표 [0] 11" xfId="26249" hidden="1" xr:uid="{97779A32-5F11-4D10-9089-1EC03306033F}"/>
    <cellStyle name="쉼표 [0] 11" xfId="26251" hidden="1" xr:uid="{48F8DB42-4716-4286-A897-EAE219D7D782}"/>
    <cellStyle name="쉼표 [0] 11" xfId="26255" hidden="1" xr:uid="{3C09508E-491D-4889-B188-4AD99685DA43}"/>
    <cellStyle name="쉼표 [0] 11" xfId="26257" hidden="1" xr:uid="{72AAED3A-8250-4C86-8402-DDAF518C0714}"/>
    <cellStyle name="쉼표 [0] 11" xfId="26256" hidden="1" xr:uid="{7DCBE2C2-3472-4937-B1DC-E15294B7A4B9}"/>
    <cellStyle name="쉼표 [0] 11" xfId="26258" hidden="1" xr:uid="{A9DFD806-7488-457E-ABBF-002A5350F5DD}"/>
    <cellStyle name="쉼표 [0] 11" xfId="26262" hidden="1" xr:uid="{FFAE1512-D318-4733-94D6-A8481676E550}"/>
    <cellStyle name="쉼표 [0] 11" xfId="26264" hidden="1" xr:uid="{347149D6-1A64-4071-82FA-16A1ED724D8D}"/>
    <cellStyle name="쉼표 [0] 11" xfId="26263" hidden="1" xr:uid="{32C436A4-B6FE-4EA7-B637-C78E554F45EF}"/>
    <cellStyle name="쉼표 [0] 11" xfId="26265" hidden="1" xr:uid="{E3000BFE-D8FD-4F6D-AB30-8E6FFDBAE4B7}"/>
    <cellStyle name="쉼표 [0] 11" xfId="26269" hidden="1" xr:uid="{6BF729B0-8B8A-4090-99F5-C4824848B08E}"/>
    <cellStyle name="쉼표 [0] 11" xfId="26271" hidden="1" xr:uid="{81503CEB-5380-41C3-A5FE-B91449AC047E}"/>
    <cellStyle name="쉼표 [0] 11" xfId="26270" hidden="1" xr:uid="{D014441F-86C7-443D-B543-F56D555B8E64}"/>
    <cellStyle name="쉼표 [0] 11" xfId="26272" hidden="1" xr:uid="{D8582616-3CB2-45C9-88C2-3B6ABA952555}"/>
    <cellStyle name="쉼표 [0] 11" xfId="26276" hidden="1" xr:uid="{47191FB6-051D-4A98-AAFA-4BDAB359950B}"/>
    <cellStyle name="쉼표 [0] 11" xfId="26289" hidden="1" xr:uid="{A686E516-334E-4224-A3CB-BD1567BFB46A}"/>
    <cellStyle name="쉼표 [0] 11" xfId="26288" hidden="1" xr:uid="{8111034F-F57A-49D9-BCB0-3B3A08475512}"/>
    <cellStyle name="쉼표 [0] 11" xfId="26290" hidden="1" xr:uid="{8D4EE333-60D1-4EF7-A09C-E526AC3C2911}"/>
    <cellStyle name="쉼표 [0] 11" xfId="26294" hidden="1" xr:uid="{B3CC07CF-DEA4-4C05-AC65-5034F39A6865}"/>
    <cellStyle name="쉼표 [0] 11" xfId="26296" hidden="1" xr:uid="{A0068029-5480-464E-A4A6-D2E4037581F3}"/>
    <cellStyle name="쉼표 [0] 11" xfId="26295" hidden="1" xr:uid="{D5181BA8-3D06-434F-9C2C-C724D660CCB0}"/>
    <cellStyle name="쉼표 [0] 11" xfId="26297" hidden="1" xr:uid="{8C990849-E249-41BF-A43E-FDE16B7BC819}"/>
    <cellStyle name="쉼표 [0] 11" xfId="26301" hidden="1" xr:uid="{060AFBAA-4C3D-45FD-9FB7-C216E2CA5F89}"/>
    <cellStyle name="쉼표 [0] 11" xfId="26303" hidden="1" xr:uid="{B23E223A-C725-4E95-BCAF-EF8A84F04F27}"/>
    <cellStyle name="쉼표 [0] 11" xfId="26302" hidden="1" xr:uid="{4C89421D-D0C5-49A4-A954-A69A33F6FC6B}"/>
    <cellStyle name="쉼표 [0] 11" xfId="26304" hidden="1" xr:uid="{54BB00E6-3BDC-42E9-B7CF-85A362618341}"/>
    <cellStyle name="쉼표 [0] 11" xfId="26308" hidden="1" xr:uid="{31363B8C-EF87-4939-B0F5-808B2D914AF8}"/>
    <cellStyle name="쉼표 [0] 11" xfId="26310" hidden="1" xr:uid="{49253CAE-8D26-480B-B163-BB276C43E49B}"/>
    <cellStyle name="쉼표 [0] 11" xfId="26309" hidden="1" xr:uid="{5754D342-2B32-4FB5-99DA-4D5AD548180B}"/>
    <cellStyle name="쉼표 [0] 11" xfId="26311" hidden="1" xr:uid="{1461DCEF-AE6D-41C6-A86B-AF56A7DF9828}"/>
    <cellStyle name="쉼표 [0] 11" xfId="26315" hidden="1" xr:uid="{316FAF9C-AD98-4F4E-A2E0-8B460782E646}"/>
    <cellStyle name="쉼표 [0] 11" xfId="26317" hidden="1" xr:uid="{1531EA4F-9D73-44C8-AE96-DA6697F1C130}"/>
    <cellStyle name="쉼표 [0] 11" xfId="26316" hidden="1" xr:uid="{95D18184-C162-4805-9316-E9BB0AAA52AA}"/>
    <cellStyle name="쉼표 [0] 11" xfId="26318" hidden="1" xr:uid="{32FC5519-9851-42FD-8F79-8CD63B8BFF30}"/>
    <cellStyle name="쉼표 [0] 11" xfId="26322" hidden="1" xr:uid="{502D654B-B54E-4909-9E71-1A002D1091FE}"/>
    <cellStyle name="쉼표 [0] 11" xfId="26334" hidden="1" xr:uid="{D6F21F74-0E55-4367-9852-53D941E232D5}"/>
    <cellStyle name="쉼표 [0] 11" xfId="26333" hidden="1" xr:uid="{F351C4D0-4B26-463D-9372-35EE158C54B2}"/>
    <cellStyle name="쉼표 [0] 11" xfId="26335" hidden="1" xr:uid="{CA44A378-0D7D-40EC-B58D-CB169D1161C3}"/>
    <cellStyle name="쉼표 [0] 11" xfId="26339" hidden="1" xr:uid="{6EA0CC7E-E32C-4367-91E3-E62768E12EEF}"/>
    <cellStyle name="쉼표 [0] 11" xfId="26341" hidden="1" xr:uid="{2BE3B78B-4A02-42E2-A175-673FC3196B76}"/>
    <cellStyle name="쉼표 [0] 11" xfId="26340" hidden="1" xr:uid="{31DC5078-08DB-46C3-91FC-21333F7CDBEB}"/>
    <cellStyle name="쉼표 [0] 11" xfId="26342" hidden="1" xr:uid="{74092F75-BD43-4DFC-92C1-961EFF0998C4}"/>
    <cellStyle name="쉼표 [0] 11" xfId="26346" hidden="1" xr:uid="{F742E822-46B6-4940-A12C-4763ED0F4B45}"/>
    <cellStyle name="쉼표 [0] 11" xfId="26348" hidden="1" xr:uid="{ED62D15B-2D9A-43A6-B8AC-3318CBCD6B56}"/>
    <cellStyle name="쉼표 [0] 11" xfId="26347" hidden="1" xr:uid="{11792B0A-ADDF-4A0E-9D37-CB62AA477F5A}"/>
    <cellStyle name="쉼표 [0] 11" xfId="26349" hidden="1" xr:uid="{679A3CD6-E54A-411E-966D-634FE5BAF270}"/>
    <cellStyle name="쉼표 [0] 11" xfId="26353" hidden="1" xr:uid="{1F04B775-F574-4045-98DF-B5C915EED18C}"/>
    <cellStyle name="쉼표 [0] 11" xfId="26355" hidden="1" xr:uid="{7332C60B-FB67-4948-837F-53CBD1A18629}"/>
    <cellStyle name="쉼표 [0] 11" xfId="26354" hidden="1" xr:uid="{5AC914A4-20D9-45EF-B048-D2317E7C51ED}"/>
    <cellStyle name="쉼표 [0] 11" xfId="26356" hidden="1" xr:uid="{E1A4839C-E8BB-471A-A416-42E5D354708D}"/>
    <cellStyle name="쉼표 [0] 11" xfId="26360" hidden="1" xr:uid="{86558DE0-D795-443C-B980-EA25ED35EB41}"/>
    <cellStyle name="쉼표 [0] 11" xfId="26362" hidden="1" xr:uid="{E84B4DCC-A2E7-4050-ABA6-273031C75A2F}"/>
    <cellStyle name="쉼표 [0] 11" xfId="26361" hidden="1" xr:uid="{9C794E2C-11DD-4F74-ADCF-8B66AAA8A6E1}"/>
    <cellStyle name="쉼표 [0] 11" xfId="26363" hidden="1" xr:uid="{92A39791-BF06-4888-8F57-2DE20E644E1B}"/>
    <cellStyle name="쉼표 [0] 11" xfId="26367" hidden="1" xr:uid="{76A5499B-C507-4821-96F9-30B489155498}"/>
    <cellStyle name="쉼표 [0] 11" xfId="26370" hidden="1" xr:uid="{7BE907B2-F22A-402A-9D35-C03751840AB5}"/>
    <cellStyle name="쉼표 [0] 11" xfId="26369" hidden="1" xr:uid="{A47ADDEA-D5B8-467C-B814-42B6E8BCCC55}"/>
    <cellStyle name="쉼표 [0] 11" xfId="26371" hidden="1" xr:uid="{5BF7513B-91EB-43FB-B77F-3B1FE60A85E8}"/>
    <cellStyle name="쉼표 [0] 11" xfId="26375" hidden="1" xr:uid="{E6B68CF2-F0D6-40E1-9B99-B8B9C3609A1F}"/>
    <cellStyle name="쉼표 [0] 11" xfId="26386" hidden="1" xr:uid="{5B5FEAC0-AAE2-4574-9072-C70794F65D66}"/>
    <cellStyle name="쉼표 [0] 11" xfId="26385" hidden="1" xr:uid="{EB402698-CA2B-4603-82F6-B8CC1F551186}"/>
    <cellStyle name="쉼표 [0] 11" xfId="26387" hidden="1" xr:uid="{31FED470-8A29-4585-9CBE-C37BFA411C27}"/>
    <cellStyle name="쉼표 [0] 11" xfId="26391" hidden="1" xr:uid="{99BAC51E-F28A-4BF5-AA82-E061B4135923}"/>
    <cellStyle name="쉼표 [0] 11" xfId="26393" hidden="1" xr:uid="{C8D202A5-3534-4AFA-B549-7F11D874F444}"/>
    <cellStyle name="쉼표 [0] 11" xfId="26392" hidden="1" xr:uid="{594AD017-6335-4303-8C4A-70794CB36E6B}"/>
    <cellStyle name="쉼표 [0] 11" xfId="26394" hidden="1" xr:uid="{9B4CB07A-9CCD-41FD-A6F4-F696ED24B1F4}"/>
    <cellStyle name="쉼표 [0] 11" xfId="26398" hidden="1" xr:uid="{0A50CD4E-7602-4CCA-9F40-A2E3C366A244}"/>
    <cellStyle name="쉼표 [0] 11" xfId="26400" hidden="1" xr:uid="{A13BD9F7-30B9-4C4A-A1F4-5437D83ED865}"/>
    <cellStyle name="쉼표 [0] 11" xfId="26399" hidden="1" xr:uid="{E6126B8A-76E0-412A-B649-C372023DDE92}"/>
    <cellStyle name="쉼표 [0] 11" xfId="26401" hidden="1" xr:uid="{CB0916EF-4A15-4115-A1A1-838D9F257490}"/>
    <cellStyle name="쉼표 [0] 11" xfId="26405" hidden="1" xr:uid="{C1CE761E-2FB3-4C2E-B888-FCF01C258B13}"/>
    <cellStyle name="쉼표 [0] 11" xfId="26407" hidden="1" xr:uid="{BD991B3D-6E23-4D44-9D3E-8E0A47C2C6E5}"/>
    <cellStyle name="쉼표 [0] 11" xfId="26406" hidden="1" xr:uid="{DDC78920-8EA4-4A18-8E3C-C29A6FCF26EE}"/>
    <cellStyle name="쉼표 [0] 11" xfId="26408" hidden="1" xr:uid="{06EB2F30-B217-4BCD-849D-6F655FC7CF0A}"/>
    <cellStyle name="쉼표 [0] 11" xfId="26412" hidden="1" xr:uid="{C240551F-A03E-43B4-B8DE-BAFAF2D1219D}"/>
    <cellStyle name="쉼표 [0] 11" xfId="26414" hidden="1" xr:uid="{0C4225D3-330B-489D-9648-DC6645933E6A}"/>
    <cellStyle name="쉼표 [0] 11" xfId="26413" hidden="1" xr:uid="{D3B553BF-2D3B-47DE-A869-5FA1BDE5266D}"/>
    <cellStyle name="쉼표 [0] 11" xfId="26415" hidden="1" xr:uid="{8DA961ED-0FBC-4AF1-9685-1090BFE87627}"/>
    <cellStyle name="쉼표 [0] 11" xfId="26419" hidden="1" xr:uid="{4E791326-27F4-409E-9557-5B62DA26A2B0}"/>
    <cellStyle name="쉼표 [0] 11" xfId="26427" hidden="1" xr:uid="{5122035B-7CAF-47F1-8EE1-53DE2195B2A0}"/>
    <cellStyle name="쉼표 [0] 11" xfId="26426" hidden="1" xr:uid="{3832B04A-DEF4-4383-8E5A-F5681A09EB16}"/>
    <cellStyle name="쉼표 [0] 11" xfId="26428" hidden="1" xr:uid="{112DE3B0-7D72-4790-B2FF-A663AD02C804}"/>
    <cellStyle name="쉼표 [0] 11" xfId="26432" hidden="1" xr:uid="{F2A70E20-3568-490E-BE8B-51100573CC30}"/>
    <cellStyle name="쉼표 [0] 11" xfId="26434" hidden="1" xr:uid="{BDCCC8E6-134B-4A49-ABD9-59E199551644}"/>
    <cellStyle name="쉼표 [0] 11" xfId="26433" hidden="1" xr:uid="{CC1C2A12-50E9-484B-BF3A-7C8109315AAB}"/>
    <cellStyle name="쉼표 [0] 11" xfId="26435" hidden="1" xr:uid="{0EFDD3C9-382B-4D27-8F5D-D78700D6389D}"/>
    <cellStyle name="쉼표 [0] 11" xfId="26439" hidden="1" xr:uid="{2077C410-BC21-450C-859E-0F264BDF8EA5}"/>
    <cellStyle name="쉼표 [0] 11" xfId="26441" hidden="1" xr:uid="{6588EB26-A562-4DA9-A914-7A8A6FBC68E9}"/>
    <cellStyle name="쉼표 [0] 11" xfId="26440" hidden="1" xr:uid="{237C8DDE-3D93-4C6D-95DB-DD8FBB14D0A9}"/>
    <cellStyle name="쉼표 [0] 11" xfId="26442" hidden="1" xr:uid="{C6D9EB49-8A02-4E6B-9505-893517595E57}"/>
    <cellStyle name="쉼표 [0] 11" xfId="26446" hidden="1" xr:uid="{5D263474-74C7-420B-9BA0-7252E0A7A768}"/>
    <cellStyle name="쉼표 [0] 11" xfId="26448" hidden="1" xr:uid="{32DADFA0-B004-4C26-8D1D-B522F0B008D8}"/>
    <cellStyle name="쉼표 [0] 11" xfId="26447" hidden="1" xr:uid="{5FECBB9D-AA45-414D-B335-FFADB77700EB}"/>
    <cellStyle name="쉼표 [0] 11" xfId="26449" hidden="1" xr:uid="{98945802-81A7-409A-BF70-58C1654EAD0A}"/>
    <cellStyle name="쉼표 [0] 11" xfId="26453" hidden="1" xr:uid="{E5733D6F-CBF2-4AF0-850F-FA713DB84AF6}"/>
    <cellStyle name="쉼표 [0] 11" xfId="26455" hidden="1" xr:uid="{D2F81B7C-20E3-416C-9659-AC7CA656D411}"/>
    <cellStyle name="쉼표 [0] 11" xfId="26454" hidden="1" xr:uid="{65126855-4C0C-42E8-9556-6DFC9118B28A}"/>
    <cellStyle name="쉼표 [0] 11" xfId="26456" hidden="1" xr:uid="{DB6D9C26-A1EA-4A7A-B1A6-BF60E67CBC24}"/>
    <cellStyle name="쉼표 [0] 11" xfId="26460" hidden="1" xr:uid="{560FB00A-BE6D-4DA9-8287-A8E1211C2B44}"/>
    <cellStyle name="쉼표 [0] 11" xfId="26330" hidden="1" xr:uid="{392E0AD9-E8A6-413F-B520-D11AA571523B}"/>
    <cellStyle name="쉼표 [0] 11" xfId="26329" hidden="1" xr:uid="{D9F90A66-AFA4-461C-8B04-9F92A437B47D}"/>
    <cellStyle name="쉼표 [0] 11" xfId="26331" hidden="1" xr:uid="{09A9F405-3046-4778-8DC6-3731E77CDC17}"/>
    <cellStyle name="쉼표 [0] 11" xfId="26368" hidden="1" xr:uid="{65DE273E-7A92-472B-A4E4-5702BA1E39D1}"/>
    <cellStyle name="쉼표 [0] 11" xfId="26468" hidden="1" xr:uid="{7B05EB4A-FE13-4A3E-981E-CD842FE77068}"/>
    <cellStyle name="쉼표 [0] 11" xfId="26467" hidden="1" xr:uid="{182EE640-F911-4D32-B4AD-61AC6378D0DA}"/>
    <cellStyle name="쉼표 [0] 11" xfId="26469" hidden="1" xr:uid="{112439D0-43E0-49EF-8E82-DC9282C99CCB}"/>
    <cellStyle name="쉼표 [0] 11" xfId="26473" hidden="1" xr:uid="{131C1681-DB7B-47C8-B7E6-0F34131C705A}"/>
    <cellStyle name="쉼표 [0] 11" xfId="26475" hidden="1" xr:uid="{954017C9-2DA5-4179-992D-EF4288E90D3B}"/>
    <cellStyle name="쉼표 [0] 11" xfId="26474" hidden="1" xr:uid="{00A0010E-8ED7-4ED5-B3F6-A074A56200A8}"/>
    <cellStyle name="쉼표 [0] 11" xfId="26476" hidden="1" xr:uid="{22AF15E1-AB26-4BDA-99F5-FB301F6FB4A7}"/>
    <cellStyle name="쉼표 [0] 11" xfId="26480" hidden="1" xr:uid="{8E4169DC-BCCF-47E4-86D7-30E899B4F155}"/>
    <cellStyle name="쉼표 [0] 11" xfId="26482" hidden="1" xr:uid="{CF3CE636-E77D-4A20-B53B-3D16F15FCE67}"/>
    <cellStyle name="쉼표 [0] 11" xfId="26481" hidden="1" xr:uid="{8853AFFD-0566-4DA4-BAE4-2AB5603491C5}"/>
    <cellStyle name="쉼표 [0] 11" xfId="26483" hidden="1" xr:uid="{81FACC19-CEC9-47B8-88B7-AB8C369E19ED}"/>
    <cellStyle name="쉼표 [0] 11" xfId="26487" hidden="1" xr:uid="{8C32BC60-2532-46D0-8114-81235719707C}"/>
    <cellStyle name="쉼표 [0] 11" xfId="26489" hidden="1" xr:uid="{0C66BA37-C096-459E-8C27-AB185DE80816}"/>
    <cellStyle name="쉼표 [0] 11" xfId="26488" hidden="1" xr:uid="{74D1685D-04D9-440F-B4A0-F9703D0F0386}"/>
    <cellStyle name="쉼표 [0] 11" xfId="26490" hidden="1" xr:uid="{BF260765-429C-4F46-A46E-0CD0A12313F6}"/>
    <cellStyle name="쉼표 [0] 11" xfId="26494" hidden="1" xr:uid="{A4DE0C46-4E01-47C2-ABA5-2313A4EA9AE9}"/>
    <cellStyle name="쉼표 [0] 11" xfId="26496" hidden="1" xr:uid="{0B51C4C5-94A1-4A7B-B528-518B8CFF9F15}"/>
    <cellStyle name="쉼표 [0] 11" xfId="26495" hidden="1" xr:uid="{BEA747DA-3237-4B18-BFB4-BB691F2CCF38}"/>
    <cellStyle name="쉼표 [0] 11" xfId="26497" hidden="1" xr:uid="{13F9C94F-47EB-42A4-B158-9CDADB266462}"/>
    <cellStyle name="쉼표 [0] 11" xfId="26501" hidden="1" xr:uid="{2C1D4109-B97A-417B-BEEB-3FF61A3D17E0}"/>
    <cellStyle name="쉼표 [0] 11" xfId="26510" hidden="1" xr:uid="{0966D3F5-A4BA-4FCD-94A2-BCBBBFFC2EC5}"/>
    <cellStyle name="쉼표 [0] 11" xfId="26509" hidden="1" xr:uid="{452F3F0E-E770-4D7B-9029-EE30408348C3}"/>
    <cellStyle name="쉼표 [0] 11" xfId="26511" hidden="1" xr:uid="{CB37CBE8-570A-4387-9AC9-EAABD4E88F2F}"/>
    <cellStyle name="쉼표 [0] 11" xfId="26515" hidden="1" xr:uid="{861B4497-BBE5-4057-B3A6-4E84BAB2845C}"/>
    <cellStyle name="쉼표 [0] 11" xfId="26517" hidden="1" xr:uid="{A52822B6-E369-4714-91D1-4F2DBF11CC8E}"/>
    <cellStyle name="쉼표 [0] 11" xfId="26516" hidden="1" xr:uid="{F80F972C-D903-4BC6-AE37-21C7681536DB}"/>
    <cellStyle name="쉼표 [0] 11" xfId="26518" hidden="1" xr:uid="{30D024AA-5652-425A-9C88-6E1DCCA1B4AF}"/>
    <cellStyle name="쉼표 [0] 11" xfId="26522" hidden="1" xr:uid="{E15A9FA7-788F-46B7-B56D-124411A60AE2}"/>
    <cellStyle name="쉼표 [0] 11" xfId="26524" hidden="1" xr:uid="{1AF88881-502A-4165-B5F2-382491952FEA}"/>
    <cellStyle name="쉼표 [0] 11" xfId="26523" hidden="1" xr:uid="{9800AA2C-7A42-4C6B-B45F-29374DF858CE}"/>
    <cellStyle name="쉼표 [0] 11" xfId="26525" hidden="1" xr:uid="{B35C6796-7228-4418-A2D0-936481DC1843}"/>
    <cellStyle name="쉼표 [0] 11" xfId="26529" hidden="1" xr:uid="{56B8ECE8-54D2-4D45-B3E5-75580E1F3976}"/>
    <cellStyle name="쉼표 [0] 11" xfId="26531" hidden="1" xr:uid="{7CDB4758-1651-444A-AA75-80F7607443D9}"/>
    <cellStyle name="쉼표 [0] 11" xfId="26530" hidden="1" xr:uid="{F0795FC4-F09D-4460-96D7-00A990F99779}"/>
    <cellStyle name="쉼표 [0] 11" xfId="26532" hidden="1" xr:uid="{30A9EE05-9B6E-4DCD-8628-FF6644DE84FE}"/>
    <cellStyle name="쉼표 [0] 11" xfId="26536" hidden="1" xr:uid="{DA47DA30-3E05-4CB4-998E-670235C933D4}"/>
    <cellStyle name="쉼표 [0] 11" xfId="26538" hidden="1" xr:uid="{F4BAAEEF-581B-423B-B604-79A85C21E64E}"/>
    <cellStyle name="쉼표 [0] 11" xfId="26537" hidden="1" xr:uid="{95FB4505-8134-44B3-B39A-41BB1A31C5AF}"/>
    <cellStyle name="쉼표 [0] 11" xfId="26539" hidden="1" xr:uid="{40D4066E-757D-451F-B895-CE9757452972}"/>
    <cellStyle name="쉼표 [0] 11" xfId="26543" hidden="1" xr:uid="{A219DE64-97C9-4B3B-9F94-B1718496ABA0}"/>
    <cellStyle name="쉼표 [0] 11" xfId="26382" hidden="1" xr:uid="{E6E7C951-F741-4B85-B00F-700B1B9F735E}"/>
    <cellStyle name="쉼표 [0] 11" xfId="26332" hidden="1" xr:uid="{9BA0D19D-97A5-4A55-B250-52B13162FA18}"/>
    <cellStyle name="쉼표 [0] 11" xfId="26323" hidden="1" xr:uid="{042F2A7D-C50E-44CC-8DA8-8203C04F0624}"/>
    <cellStyle name="쉼표 [0] 11" xfId="26326" hidden="1" xr:uid="{C148CD7D-C03A-4B99-B9B9-B309777B5F04}"/>
    <cellStyle name="쉼표 [0] 11" xfId="26553" hidden="1" xr:uid="{73C30B6D-ACA5-40D0-B68C-DB86193273C9}"/>
    <cellStyle name="쉼표 [0] 11" xfId="26552" hidden="1" xr:uid="{11040DC1-5CE4-4AD6-ABA9-5577809B12F0}"/>
    <cellStyle name="쉼표 [0] 11" xfId="26554" hidden="1" xr:uid="{9D44265D-779A-466D-B1A2-8EFC74605C30}"/>
    <cellStyle name="쉼표 [0] 11" xfId="26558" hidden="1" xr:uid="{4F0A0095-DB01-49BC-BC8B-556FC5356E69}"/>
    <cellStyle name="쉼표 [0] 11" xfId="26560" hidden="1" xr:uid="{DE0CF371-5F4B-4ECB-A4D1-5E6AD067A18E}"/>
    <cellStyle name="쉼표 [0] 11" xfId="26559" hidden="1" xr:uid="{F572BBF9-EADD-412E-8CE4-740D9B3DA1C3}"/>
    <cellStyle name="쉼표 [0] 11" xfId="26561" hidden="1" xr:uid="{9596F3AB-12D5-4FF8-B913-EF84D1E22AD0}"/>
    <cellStyle name="쉼표 [0] 11" xfId="26565" hidden="1" xr:uid="{31B0205D-E43B-434F-8768-3AF3B4B10EE3}"/>
    <cellStyle name="쉼표 [0] 11" xfId="26567" hidden="1" xr:uid="{D784512B-2986-4635-AF98-A737064E47C4}"/>
    <cellStyle name="쉼표 [0] 11" xfId="26566" hidden="1" xr:uid="{0B1B3FB6-EF8E-4BF9-AD2B-A41E6670B142}"/>
    <cellStyle name="쉼표 [0] 11" xfId="26568" hidden="1" xr:uid="{4AE052FC-6279-4768-A0AD-D658E254966A}"/>
    <cellStyle name="쉼표 [0] 11" xfId="26572" hidden="1" xr:uid="{4DB6847C-A186-4A17-9328-6C686985F86D}"/>
    <cellStyle name="쉼표 [0] 11" xfId="26574" hidden="1" xr:uid="{1B20CC58-E843-4261-B6A8-8AF9F19D94A7}"/>
    <cellStyle name="쉼표 [0] 11" xfId="26573" hidden="1" xr:uid="{769463D4-6B36-4D15-8AA1-3D3A7E3E697A}"/>
    <cellStyle name="쉼표 [0] 11" xfId="26575" hidden="1" xr:uid="{169B7D01-0E65-414E-9E6F-D3C80BE9FDF1}"/>
    <cellStyle name="쉼표 [0] 11" xfId="26579" hidden="1" xr:uid="{A32CECD1-D1B6-46CD-9FDB-4C4056246D2C}"/>
    <cellStyle name="쉼표 [0] 11" xfId="26581" hidden="1" xr:uid="{D7E680B2-9DA7-48D6-A682-B4D8FA185244}"/>
    <cellStyle name="쉼표 [0] 11" xfId="26580" hidden="1" xr:uid="{B1F14DA3-F897-41EE-8634-E09F3F3A7529}"/>
    <cellStyle name="쉼표 [0] 11" xfId="26582" hidden="1" xr:uid="{7A89B02D-B403-4448-8073-69E3C12A96A7}"/>
    <cellStyle name="쉼표 [0] 11" xfId="26586" hidden="1" xr:uid="{E6860B98-42D5-4018-9F51-736559A5E6BD}"/>
    <cellStyle name="쉼표 [0] 11" xfId="26594" hidden="1" xr:uid="{84313EDE-38B2-45E6-B1EA-23F2D08C704F}"/>
    <cellStyle name="쉼표 [0] 11" xfId="26593" hidden="1" xr:uid="{3B664C0E-11A1-4159-AA31-B5546BBB061C}"/>
    <cellStyle name="쉼표 [0] 11" xfId="26595" hidden="1" xr:uid="{A60E6B36-FBEC-452D-9204-3B08078186A6}"/>
    <cellStyle name="쉼표 [0] 11" xfId="26599" hidden="1" xr:uid="{22667D75-8B72-45F5-B651-0B5C88D5BBAC}"/>
    <cellStyle name="쉼표 [0] 11" xfId="26601" hidden="1" xr:uid="{13B25802-DA29-4069-8CF4-1E9314469570}"/>
    <cellStyle name="쉼표 [0] 11" xfId="26600" hidden="1" xr:uid="{0DED27A2-5562-431A-B1B6-D607A0F2E533}"/>
    <cellStyle name="쉼표 [0] 11" xfId="26602" hidden="1" xr:uid="{67064E14-187C-48AF-BE6F-23F3A469DE9E}"/>
    <cellStyle name="쉼표 [0] 11" xfId="26606" hidden="1" xr:uid="{716A515D-BE21-44F7-A2F0-1CC641D01665}"/>
    <cellStyle name="쉼표 [0] 11" xfId="26608" hidden="1" xr:uid="{137E864D-4351-410C-8305-8ED1982E0824}"/>
    <cellStyle name="쉼표 [0] 11" xfId="26607" hidden="1" xr:uid="{57F918A8-DD1A-4C43-A906-4367F00F0440}"/>
    <cellStyle name="쉼표 [0] 11" xfId="26609" hidden="1" xr:uid="{DF64C503-15B7-4F9D-81F3-950584197FCF}"/>
    <cellStyle name="쉼표 [0] 11" xfId="26613" hidden="1" xr:uid="{CA3479A7-85D7-4563-9E51-867E8F3659CB}"/>
    <cellStyle name="쉼표 [0] 11" xfId="26615" hidden="1" xr:uid="{292A69BA-2A18-4C1A-B829-D67266CC0D4A}"/>
    <cellStyle name="쉼표 [0] 11" xfId="26614" hidden="1" xr:uid="{F0685569-8E39-4854-9BCB-0CC8E3050D07}"/>
    <cellStyle name="쉼표 [0] 11" xfId="26616" hidden="1" xr:uid="{525534C0-22B1-4EC2-B888-309B41AD5286}"/>
    <cellStyle name="쉼표 [0] 11" xfId="26620" hidden="1" xr:uid="{F6A73C17-CC91-49D6-9D01-AB9151B4D420}"/>
    <cellStyle name="쉼표 [0] 11" xfId="26622" hidden="1" xr:uid="{20767205-1BE4-47D7-A998-0827088B2AAD}"/>
    <cellStyle name="쉼표 [0] 11" xfId="26621" hidden="1" xr:uid="{B792C1A0-4A43-4871-A29D-AB944ADE5846}"/>
    <cellStyle name="쉼표 [0] 11" xfId="26623" hidden="1" xr:uid="{5011F381-CD77-4ADD-87DF-3979DA6517A1}"/>
    <cellStyle name="쉼표 [0] 11" xfId="26627" hidden="1" xr:uid="{00898BDC-A311-4265-8836-DA51D41D1904}"/>
    <cellStyle name="쉼표 [0] 11" xfId="26052" hidden="1" xr:uid="{984A5526-35AD-4AD3-9FCB-39D9EAE9C267}"/>
    <cellStyle name="쉼표 [0] 11" xfId="25871" hidden="1" xr:uid="{165C0252-40CC-4F74-84AB-3680EB6E6887}"/>
    <cellStyle name="쉼표 [0] 11" xfId="26146" hidden="1" xr:uid="{1A5E349B-691F-4CE2-8A8C-73AD854F65CB}"/>
    <cellStyle name="쉼표 [0] 11" xfId="25884" hidden="1" xr:uid="{AF256A4C-6AEB-4849-9829-52D5D6FE831C}"/>
    <cellStyle name="쉼표 [0] 11" xfId="26640" hidden="1" xr:uid="{AD72435F-0675-45E6-8CDC-B1062C3476E4}"/>
    <cellStyle name="쉼표 [0] 11" xfId="26639" hidden="1" xr:uid="{366FF3DE-CBA0-4AE3-9F3C-BF8966857C12}"/>
    <cellStyle name="쉼표 [0] 11" xfId="26641" hidden="1" xr:uid="{9BA31FEA-91C3-4ECD-8077-A134999868EF}"/>
    <cellStyle name="쉼표 [0] 11" xfId="26645" hidden="1" xr:uid="{7AAA5B2D-0FD2-42F6-9415-9AE8B034089D}"/>
    <cellStyle name="쉼표 [0] 11" xfId="26647" hidden="1" xr:uid="{4EFEBD0C-148D-41C0-AF93-A21CDE231778}"/>
    <cellStyle name="쉼표 [0] 11" xfId="26646" hidden="1" xr:uid="{37C9785E-F233-4EA7-A049-D09F4BA1FEC5}"/>
    <cellStyle name="쉼표 [0] 11" xfId="26648" hidden="1" xr:uid="{64550237-17A4-47A1-9097-DA7062AE6085}"/>
    <cellStyle name="쉼표 [0] 11" xfId="26652" hidden="1" xr:uid="{B2DD23A6-7417-44EC-B8DB-156282F11A27}"/>
    <cellStyle name="쉼표 [0] 11" xfId="26654" hidden="1" xr:uid="{821131D4-79E7-40C7-AE12-16299C148EDE}"/>
    <cellStyle name="쉼표 [0] 11" xfId="26653" hidden="1" xr:uid="{878FB6C2-39DC-4517-A284-E3337F3405B0}"/>
    <cellStyle name="쉼표 [0] 11" xfId="26655" hidden="1" xr:uid="{0B9A70B4-98B7-4C88-8B41-1E53BB534BEE}"/>
    <cellStyle name="쉼표 [0] 11" xfId="26659" hidden="1" xr:uid="{825D2ABD-232F-445A-A25C-B046F25BF40D}"/>
    <cellStyle name="쉼표 [0] 11" xfId="26661" hidden="1" xr:uid="{A085888D-2F24-43AF-9E10-BB130191E4EF}"/>
    <cellStyle name="쉼표 [0] 11" xfId="26660" hidden="1" xr:uid="{1C71D462-54DB-4DC8-AD75-73A162B05477}"/>
    <cellStyle name="쉼표 [0] 11" xfId="26662" hidden="1" xr:uid="{BBE26360-5D31-4D84-9EAD-3AA63343142D}"/>
    <cellStyle name="쉼표 [0] 11" xfId="26666" hidden="1" xr:uid="{3BBDE3BF-3260-487D-96C4-E741D0E7E8A9}"/>
    <cellStyle name="쉼표 [0] 11" xfId="26668" hidden="1" xr:uid="{21B591EB-544D-42CF-92F1-9AF4B16FB446}"/>
    <cellStyle name="쉼표 [0] 11" xfId="26667" hidden="1" xr:uid="{02AB83B4-A3C6-4444-B337-866EFD60DB7F}"/>
    <cellStyle name="쉼표 [0] 11" xfId="26669" hidden="1" xr:uid="{CD0C4C2A-7D56-4685-AC15-38BA60B57966}"/>
    <cellStyle name="쉼표 [0] 11" xfId="26673" hidden="1" xr:uid="{4FAF88AF-9608-4EC8-A6DD-5F6D9A20E8E9}"/>
    <cellStyle name="쉼표 [0] 11" xfId="26686" hidden="1" xr:uid="{8B672E9C-276E-43F8-83B9-A12BC6DFFE09}"/>
    <cellStyle name="쉼표 [0] 11" xfId="26685" hidden="1" xr:uid="{016BDD82-81B7-40DC-9933-FE1C6384534F}"/>
    <cellStyle name="쉼표 [0] 11" xfId="26687" hidden="1" xr:uid="{3CE33AD3-E27B-47D9-BF65-314953C58B1C}"/>
    <cellStyle name="쉼표 [0] 11" xfId="26691" hidden="1" xr:uid="{34F08FC0-B115-4EA4-BD66-02F2A5D90B82}"/>
    <cellStyle name="쉼표 [0] 11" xfId="26693" hidden="1" xr:uid="{6B1CD562-AE84-442E-8CA4-521DBF129CE7}"/>
    <cellStyle name="쉼표 [0] 11" xfId="26692" hidden="1" xr:uid="{DB1A43B1-B450-4666-9FFC-7F4B32B57EDE}"/>
    <cellStyle name="쉼표 [0] 11" xfId="26694" hidden="1" xr:uid="{60D6C665-7D4C-4D4D-96E5-A4862A584089}"/>
    <cellStyle name="쉼표 [0] 11" xfId="26698" hidden="1" xr:uid="{12A30F30-3D46-496F-BEDA-F8B5AE15BC9F}"/>
    <cellStyle name="쉼표 [0] 11" xfId="26700" hidden="1" xr:uid="{792B327A-3262-4BE2-85FA-44DA722628E2}"/>
    <cellStyle name="쉼표 [0] 11" xfId="26699" hidden="1" xr:uid="{95589908-595F-4D79-B3CF-19F852C8BA19}"/>
    <cellStyle name="쉼표 [0] 11" xfId="26701" hidden="1" xr:uid="{71F58EB6-6B40-4DED-893B-492FB9303161}"/>
    <cellStyle name="쉼표 [0] 11" xfId="26705" hidden="1" xr:uid="{50A5AAA2-4F46-46FA-A4F1-CA7871BE302A}"/>
    <cellStyle name="쉼표 [0] 11" xfId="26707" hidden="1" xr:uid="{288828AA-1CE1-425B-B37B-00FAB1900732}"/>
    <cellStyle name="쉼표 [0] 11" xfId="26706" hidden="1" xr:uid="{E696D49B-96F2-4AB9-9F82-810A6A970E7A}"/>
    <cellStyle name="쉼표 [0] 11" xfId="26708" hidden="1" xr:uid="{DE7DAB00-BC68-42A1-8B2A-89F86553087E}"/>
    <cellStyle name="쉼표 [0] 11" xfId="26712" hidden="1" xr:uid="{853AF774-80CB-4AFB-B64D-7ADE2F060DC0}"/>
    <cellStyle name="쉼표 [0] 11" xfId="26714" hidden="1" xr:uid="{F0FBC25B-8943-477E-BE10-36A67D919915}"/>
    <cellStyle name="쉼표 [0] 11" xfId="26713" hidden="1" xr:uid="{F47B4339-A1D1-4B62-85B7-03FB6C75DBAD}"/>
    <cellStyle name="쉼표 [0] 11" xfId="26715" hidden="1" xr:uid="{9F47CA9B-9510-474C-8DC6-F2095AF32B0A}"/>
    <cellStyle name="쉼표 [0] 11" xfId="26719" hidden="1" xr:uid="{77F5A78B-22F6-48F9-9E38-7909D5938812}"/>
    <cellStyle name="쉼표 [0] 11" xfId="26731" hidden="1" xr:uid="{652A4000-57F2-4EE6-B087-E4FADFBCEFCE}"/>
    <cellStyle name="쉼표 [0] 11" xfId="26730" hidden="1" xr:uid="{0BF0E413-F236-4C04-A84F-639F33B710CC}"/>
    <cellStyle name="쉼표 [0] 11" xfId="26732" hidden="1" xr:uid="{7EFD7B21-8EC8-430D-A0F1-650CB3506559}"/>
    <cellStyle name="쉼표 [0] 11" xfId="26736" hidden="1" xr:uid="{D3EDE914-E076-4FF7-AD22-432C2028906B}"/>
    <cellStyle name="쉼표 [0] 11" xfId="26738" hidden="1" xr:uid="{804D32DE-D1F1-459C-A238-E85180BB9C43}"/>
    <cellStyle name="쉼표 [0] 11" xfId="26737" hidden="1" xr:uid="{B07E8E7E-CC49-4DA7-9322-67B661F17106}"/>
    <cellStyle name="쉼표 [0] 11" xfId="26739" hidden="1" xr:uid="{0ACD3924-7BB7-4D1C-9F44-BF2DFF4CAEBC}"/>
    <cellStyle name="쉼표 [0] 11" xfId="26743" hidden="1" xr:uid="{AB76B153-1FB8-4B73-B4E2-1894B2BF8296}"/>
    <cellStyle name="쉼표 [0] 11" xfId="26745" hidden="1" xr:uid="{B0357183-0F66-450F-9690-D8AD1FD986D3}"/>
    <cellStyle name="쉼표 [0] 11" xfId="26744" hidden="1" xr:uid="{59EC8BE2-C476-4106-A19F-7EA3CB1012BC}"/>
    <cellStyle name="쉼표 [0] 11" xfId="26746" hidden="1" xr:uid="{ED0040A2-536A-4A53-B6C8-A4F214F0242E}"/>
    <cellStyle name="쉼표 [0] 11" xfId="26750" hidden="1" xr:uid="{7FEB5791-512D-4D67-8515-75DFA1D4FB2F}"/>
    <cellStyle name="쉼표 [0] 11" xfId="26752" hidden="1" xr:uid="{B1C1219C-379D-4A4A-B27A-20CCD23C1BC4}"/>
    <cellStyle name="쉼표 [0] 11" xfId="26751" hidden="1" xr:uid="{BE42A2A0-4D62-43B0-B706-885C3A561550}"/>
    <cellStyle name="쉼표 [0] 11" xfId="26753" hidden="1" xr:uid="{C86076BC-DDAA-48FA-BA0C-D7E2BB75D0F7}"/>
    <cellStyle name="쉼표 [0] 11" xfId="26757" hidden="1" xr:uid="{F762C527-A0ED-464E-A05A-9FD59D208B6D}"/>
    <cellStyle name="쉼표 [0] 11" xfId="26759" hidden="1" xr:uid="{225C0557-209C-45E0-9BFE-E97AE1DCAD2C}"/>
    <cellStyle name="쉼표 [0] 11" xfId="26758" hidden="1" xr:uid="{374D2BE9-FB72-4D56-8D38-60F3A0415F81}"/>
    <cellStyle name="쉼표 [0] 11" xfId="26760" hidden="1" xr:uid="{4FDE0AC5-37ED-4A66-B129-9C8EE51D9D6C}"/>
    <cellStyle name="쉼표 [0] 11" xfId="26764" hidden="1" xr:uid="{3E28C011-1310-4F6C-A9C8-4824B04CAB52}"/>
    <cellStyle name="쉼표 [0] 11" xfId="26767" hidden="1" xr:uid="{269030AF-59E7-4EF8-BF1A-7A607FE79164}"/>
    <cellStyle name="쉼표 [0] 11" xfId="26766" hidden="1" xr:uid="{52740B6B-A99E-4401-A5CD-17FD38654206}"/>
    <cellStyle name="쉼표 [0] 11" xfId="26768" hidden="1" xr:uid="{EDDA7FF3-0857-4A5E-9456-3F1949E5FA54}"/>
    <cellStyle name="쉼표 [0] 11" xfId="26772" hidden="1" xr:uid="{7CD10C6D-1618-49F5-8601-2BE4EAB69CBC}"/>
    <cellStyle name="쉼표 [0] 11" xfId="26785" hidden="1" xr:uid="{660785D0-42E5-4750-850F-47C676075AB5}"/>
    <cellStyle name="쉼표 [0] 11" xfId="26784" hidden="1" xr:uid="{D74547C1-BB5A-48DE-951B-89DE4AEB4DB6}"/>
    <cellStyle name="쉼표 [0] 11" xfId="26786" hidden="1" xr:uid="{CE6F7D24-7103-4F90-9C6F-9DBF2359E414}"/>
    <cellStyle name="쉼표 [0] 11" xfId="26790" hidden="1" xr:uid="{8FE5892E-AE11-4F5F-8EF0-C52AEF30460B}"/>
    <cellStyle name="쉼표 [0] 11" xfId="26792" hidden="1" xr:uid="{74FDB4EE-F87B-4B51-ADE7-38A940FE12AA}"/>
    <cellStyle name="쉼표 [0] 11" xfId="26791" hidden="1" xr:uid="{1E467F0B-7FEF-4A31-84FD-664BA58FCD0D}"/>
    <cellStyle name="쉼표 [0] 11" xfId="26793" hidden="1" xr:uid="{C512BF97-5458-4755-9480-26FB20C4AC00}"/>
    <cellStyle name="쉼표 [0] 11" xfId="26797" hidden="1" xr:uid="{60D3BD35-C84D-4350-87B3-E8EBC721CA41}"/>
    <cellStyle name="쉼표 [0] 11" xfId="26799" hidden="1" xr:uid="{D158D41C-DFC3-4B39-A099-830D0A8EBACE}"/>
    <cellStyle name="쉼표 [0] 11" xfId="26798" hidden="1" xr:uid="{775520BA-5EEB-4A59-8D70-D257B1FE42C1}"/>
    <cellStyle name="쉼표 [0] 11" xfId="26800" hidden="1" xr:uid="{460F25CA-CB0D-4DEF-A1C2-DA34232F3700}"/>
    <cellStyle name="쉼표 [0] 11" xfId="26804" hidden="1" xr:uid="{6B6C1783-5BAB-4B5C-B44F-E57B7BFB9DDD}"/>
    <cellStyle name="쉼표 [0] 11" xfId="26806" hidden="1" xr:uid="{8D13AB14-BF18-410E-A3E5-2F1D9354F8E1}"/>
    <cellStyle name="쉼표 [0] 11" xfId="26805" hidden="1" xr:uid="{1BE961B1-6571-4AFC-9248-2DE1F395B3F2}"/>
    <cellStyle name="쉼표 [0] 11" xfId="26807" hidden="1" xr:uid="{B8CA8128-CFAC-4646-8FF9-0B6F80FAF0CB}"/>
    <cellStyle name="쉼표 [0] 11" xfId="26811" hidden="1" xr:uid="{0787F8BA-1189-4819-9365-A73F2ADF571F}"/>
    <cellStyle name="쉼표 [0] 11" xfId="26813" hidden="1" xr:uid="{8F13BA2B-0CE9-43F4-9AA8-F4334591A38E}"/>
    <cellStyle name="쉼표 [0] 11" xfId="26812" hidden="1" xr:uid="{2C28FE7C-B6B0-4CBF-A52C-8CF4D3B71BAF}"/>
    <cellStyle name="쉼표 [0] 11" xfId="26814" hidden="1" xr:uid="{05D14057-1FC8-4BAC-BF71-F4B053A4F893}"/>
    <cellStyle name="쉼표 [0] 11" xfId="26818" hidden="1" xr:uid="{04D5E09B-9E17-4C30-A3A9-094DA784B039}"/>
    <cellStyle name="쉼표 [0] 11" xfId="26827" hidden="1" xr:uid="{DD57042D-5D40-49F3-B42E-438335C1D0E1}"/>
    <cellStyle name="쉼표 [0] 11" xfId="26826" hidden="1" xr:uid="{4C9AE20F-DC63-4B4C-AFFC-50C4428B9044}"/>
    <cellStyle name="쉼표 [0] 11" xfId="26828" hidden="1" xr:uid="{4572E573-5F7A-4C85-97AC-03C6C0A8CCE5}"/>
    <cellStyle name="쉼표 [0] 11" xfId="26832" hidden="1" xr:uid="{E3366549-F142-4F21-80C1-5110B26DAB12}"/>
    <cellStyle name="쉼표 [0] 11" xfId="26834" hidden="1" xr:uid="{539690FB-5C3B-45F3-A233-AF51C93822B7}"/>
    <cellStyle name="쉼표 [0] 11" xfId="26833" hidden="1" xr:uid="{8C6B7566-C44C-4BF2-BF89-B8FD5673472E}"/>
    <cellStyle name="쉼표 [0] 11" xfId="26835" hidden="1" xr:uid="{76B01605-BDE7-4341-B367-48C332C88430}"/>
    <cellStyle name="쉼표 [0] 11" xfId="26839" hidden="1" xr:uid="{521D1E5C-8302-4E90-8C60-11353CAE3AF5}"/>
    <cellStyle name="쉼표 [0] 11" xfId="26841" hidden="1" xr:uid="{ADAB49AD-A584-4F88-8BB3-032BAE74DAB3}"/>
    <cellStyle name="쉼표 [0] 11" xfId="26840" hidden="1" xr:uid="{1339D10E-2E3F-4A6D-BBBF-E07CF225A909}"/>
    <cellStyle name="쉼표 [0] 11" xfId="26842" hidden="1" xr:uid="{381CA9BA-EA2E-4D21-A814-C359124F5884}"/>
    <cellStyle name="쉼표 [0] 11" xfId="26846" hidden="1" xr:uid="{8BE1F090-FFF3-4E49-9020-40B2B06DECDC}"/>
    <cellStyle name="쉼표 [0] 11" xfId="26848" hidden="1" xr:uid="{DA43712D-2171-42D9-B1A6-26831A092F26}"/>
    <cellStyle name="쉼표 [0] 11" xfId="26847" hidden="1" xr:uid="{5899694A-5DD0-4820-88DE-E20D61EC4B71}"/>
    <cellStyle name="쉼표 [0] 11" xfId="26849" hidden="1" xr:uid="{E1C93498-F3AE-484C-B05B-456FFE09A525}"/>
    <cellStyle name="쉼표 [0] 11" xfId="26853" hidden="1" xr:uid="{2DDDF700-7A78-4DDD-A138-C023C2BF6DC8}"/>
    <cellStyle name="쉼표 [0] 11" xfId="26855" hidden="1" xr:uid="{951D4D10-5DEA-4AE1-8165-22883593D29D}"/>
    <cellStyle name="쉼표 [0] 11" xfId="26854" hidden="1" xr:uid="{47936EF2-415B-4CF4-AD51-DEC267D3C488}"/>
    <cellStyle name="쉼표 [0] 11" xfId="26856" hidden="1" xr:uid="{39071D28-79E1-4F13-9B13-3EB1F63A791B}"/>
    <cellStyle name="쉼표 [0] 11" xfId="26860" hidden="1" xr:uid="{B3A68598-ABC1-4C90-8304-68478CC0A4AD}"/>
    <cellStyle name="쉼표 [0] 11" xfId="26727" hidden="1" xr:uid="{1CFA49AD-D167-4E00-86B2-E9A860B64BC7}"/>
    <cellStyle name="쉼표 [0] 11" xfId="26726" hidden="1" xr:uid="{6B432079-14D5-41BA-9BB3-81DE641400A4}"/>
    <cellStyle name="쉼표 [0] 11" xfId="26728" hidden="1" xr:uid="{32B67F6E-02F6-43D4-AE89-A3BF8A0867FE}"/>
    <cellStyle name="쉼표 [0] 11" xfId="26765" hidden="1" xr:uid="{46826902-E633-49B3-A32C-869FF402E65F}"/>
    <cellStyle name="쉼표 [0] 11" xfId="26868" hidden="1" xr:uid="{3BF9D4EB-6A25-4C1E-B55F-1133E9C12AF6}"/>
    <cellStyle name="쉼표 [0] 11" xfId="26867" hidden="1" xr:uid="{E98B85CB-2621-48C4-B4E5-C25C8DC6FCC7}"/>
    <cellStyle name="쉼표 [0] 11" xfId="26869" hidden="1" xr:uid="{BC91DBD0-6A2F-41D6-B0B1-ED391464ABAC}"/>
    <cellStyle name="쉼표 [0] 11" xfId="26873" hidden="1" xr:uid="{2AC4B30F-E3BB-4D40-8969-E341B598A732}"/>
    <cellStyle name="쉼표 [0] 11" xfId="26875" hidden="1" xr:uid="{9169160D-2B5E-4095-99F0-8733777BF5F9}"/>
    <cellStyle name="쉼표 [0] 11" xfId="26874" hidden="1" xr:uid="{1B9FB44F-DE8D-4318-B345-2CCAED1A3A86}"/>
    <cellStyle name="쉼표 [0] 11" xfId="26876" hidden="1" xr:uid="{074FE9A0-8F62-43B9-A867-6977590158D1}"/>
    <cellStyle name="쉼표 [0] 11" xfId="26880" hidden="1" xr:uid="{EBE4971D-7738-4C06-8A77-C30575E991D2}"/>
    <cellStyle name="쉼표 [0] 11" xfId="26882" hidden="1" xr:uid="{9DBBA49D-E681-4B72-AD67-FCB62A9938CC}"/>
    <cellStyle name="쉼표 [0] 11" xfId="26881" hidden="1" xr:uid="{F1787FCB-EFEB-4C1C-AB2C-6A3D7E11A7B3}"/>
    <cellStyle name="쉼표 [0] 11" xfId="26883" hidden="1" xr:uid="{3E238E83-2422-47D8-98A2-33C4DB387F2B}"/>
    <cellStyle name="쉼표 [0] 11" xfId="26887" hidden="1" xr:uid="{36038E57-59BC-438D-90C8-91CE2EDA484A}"/>
    <cellStyle name="쉼표 [0] 11" xfId="26889" hidden="1" xr:uid="{D13E5A09-3D45-4205-9D1D-6BA75AC1559D}"/>
    <cellStyle name="쉼표 [0] 11" xfId="26888" hidden="1" xr:uid="{8E0239B0-90C0-49BC-8770-3FF0C53ABDE4}"/>
    <cellStyle name="쉼표 [0] 11" xfId="26890" hidden="1" xr:uid="{65D8F6AF-DB98-4AF6-B062-A893BB130515}"/>
    <cellStyle name="쉼표 [0] 11" xfId="26894" hidden="1" xr:uid="{45ED6EEC-2697-4E91-AED8-F8390F7E83EF}"/>
    <cellStyle name="쉼표 [0] 11" xfId="26896" hidden="1" xr:uid="{13587E86-1E2A-4E09-BB2E-E7240C491781}"/>
    <cellStyle name="쉼표 [0] 11" xfId="26895" hidden="1" xr:uid="{704A8A3E-1CF4-4D3D-BF19-AE6529318BA8}"/>
    <cellStyle name="쉼표 [0] 11" xfId="26897" hidden="1" xr:uid="{15975649-4B64-4873-9FD2-0FD902CD2596}"/>
    <cellStyle name="쉼표 [0] 11" xfId="26901" hidden="1" xr:uid="{A6596CDA-7DE4-4317-98C9-E34144681F8C}"/>
    <cellStyle name="쉼표 [0] 11" xfId="26910" hidden="1" xr:uid="{6B5473E3-3B53-4726-9B38-10E9246B90A1}"/>
    <cellStyle name="쉼표 [0] 11" xfId="26909" hidden="1" xr:uid="{2800BD50-A2EB-4080-BF64-96F3DE63CF68}"/>
    <cellStyle name="쉼표 [0] 11" xfId="26911" hidden="1" xr:uid="{58A96184-C782-446D-B4D2-A91BF42EEE25}"/>
    <cellStyle name="쉼표 [0] 11" xfId="26915" hidden="1" xr:uid="{7795F9ED-C1F9-4EE4-B0C0-516A7D418242}"/>
    <cellStyle name="쉼표 [0] 11" xfId="26917" hidden="1" xr:uid="{A2DE7F87-4771-43F3-A1C2-E978829138AA}"/>
    <cellStyle name="쉼표 [0] 11" xfId="26916" hidden="1" xr:uid="{025560C9-BB36-4B48-BF86-6D63E7947550}"/>
    <cellStyle name="쉼표 [0] 11" xfId="26918" hidden="1" xr:uid="{DBCAC203-2FCE-4E06-9F70-DB29BC3BF4F2}"/>
    <cellStyle name="쉼표 [0] 11" xfId="26922" hidden="1" xr:uid="{346652DA-2A61-4D53-80CD-8F8B8F7A7319}"/>
    <cellStyle name="쉼표 [0] 11" xfId="26924" hidden="1" xr:uid="{A1DE5ADD-F783-4413-B77A-0022FB2A7F6C}"/>
    <cellStyle name="쉼표 [0] 11" xfId="26923" hidden="1" xr:uid="{AE98B5C7-5B27-4909-9DDD-CB99E914C343}"/>
    <cellStyle name="쉼표 [0] 11" xfId="26925" hidden="1" xr:uid="{DE8464ED-D510-46E2-A59E-AF3C5CC244CC}"/>
    <cellStyle name="쉼표 [0] 11" xfId="26929" hidden="1" xr:uid="{64643E16-A7A8-44D8-B4AC-359DC5B4E78F}"/>
    <cellStyle name="쉼표 [0] 11" xfId="26931" hidden="1" xr:uid="{6D01A5A1-D681-4109-A181-969744108908}"/>
    <cellStyle name="쉼표 [0] 11" xfId="26930" hidden="1" xr:uid="{40F9E764-E3AB-48A5-9179-B10844D43AEC}"/>
    <cellStyle name="쉼표 [0] 11" xfId="26932" hidden="1" xr:uid="{9E647083-9D25-41DD-BDB3-27922DE6A9A3}"/>
    <cellStyle name="쉼표 [0] 11" xfId="26936" hidden="1" xr:uid="{A96DAC62-5025-469D-B737-47C5BE2C7163}"/>
    <cellStyle name="쉼표 [0] 11" xfId="26938" hidden="1" xr:uid="{2027050E-5429-4B70-B59A-B6A6450D8F3A}"/>
    <cellStyle name="쉼표 [0] 11" xfId="26937" hidden="1" xr:uid="{4AA8B9B5-D9F9-4275-B4FA-C68C47BCE5E0}"/>
    <cellStyle name="쉼표 [0] 11" xfId="26939" hidden="1" xr:uid="{7B55D2C9-6318-4276-927D-EDEB26B17345}"/>
    <cellStyle name="쉼표 [0] 11" xfId="26943" hidden="1" xr:uid="{030B1CC8-8300-48A3-825A-8401AC848E1E}"/>
    <cellStyle name="쉼표 [0] 11" xfId="26780" hidden="1" xr:uid="{8FADBDB0-5C04-4DB2-8821-011C17635184}"/>
    <cellStyle name="쉼표 [0] 11" xfId="26729" hidden="1" xr:uid="{2745457D-2C76-4E6F-A98E-4376DECA12FC}"/>
    <cellStyle name="쉼표 [0] 11" xfId="26720" hidden="1" xr:uid="{AD4BF149-D60D-41E5-BE6C-71A2D05C2874}"/>
    <cellStyle name="쉼표 [0] 11" xfId="26723" hidden="1" xr:uid="{9092E016-C07D-4CD2-9FAE-A7300E34688A}"/>
    <cellStyle name="쉼표 [0] 11" xfId="26953" hidden="1" xr:uid="{A49C83FD-6591-45C0-8190-36C661CB93B7}"/>
    <cellStyle name="쉼표 [0] 11" xfId="26952" hidden="1" xr:uid="{35BACAE6-0D6B-4D4F-9FE7-914AC6D8378E}"/>
    <cellStyle name="쉼표 [0] 11" xfId="26954" hidden="1" xr:uid="{1D60F1D6-3B8E-4F05-AB5E-F36F8D19E96D}"/>
    <cellStyle name="쉼표 [0] 11" xfId="26958" hidden="1" xr:uid="{E35648CD-DFBF-46B8-B515-D6A0C7BDCEA6}"/>
    <cellStyle name="쉼표 [0] 11" xfId="26960" hidden="1" xr:uid="{904A4D00-7E50-4A99-B10E-E228E5B74639}"/>
    <cellStyle name="쉼표 [0] 11" xfId="26959" hidden="1" xr:uid="{B2B6BE96-A720-4C74-853F-95A76B756BBB}"/>
    <cellStyle name="쉼표 [0] 11" xfId="26961" hidden="1" xr:uid="{E1ED6685-CE25-4E8F-AB5B-C02F323F410A}"/>
    <cellStyle name="쉼표 [0] 11" xfId="26965" hidden="1" xr:uid="{E40B5C8F-9225-49E9-89C5-E2AF39077411}"/>
    <cellStyle name="쉼표 [0] 11" xfId="26967" hidden="1" xr:uid="{CAB8664E-A0E4-48A5-A14F-992428A41BA3}"/>
    <cellStyle name="쉼표 [0] 11" xfId="26966" hidden="1" xr:uid="{AFA75B13-768E-4AC6-8724-A494369FF0D1}"/>
    <cellStyle name="쉼표 [0] 11" xfId="26968" hidden="1" xr:uid="{028FC2BD-EA09-4AB7-9C9A-3C464D476D19}"/>
    <cellStyle name="쉼표 [0] 11" xfId="26972" hidden="1" xr:uid="{10AA87BA-6389-4672-A061-AECC8B4BAC49}"/>
    <cellStyle name="쉼표 [0] 11" xfId="26974" hidden="1" xr:uid="{B9421E18-A509-4CBF-82FF-BA6EBCAB77E8}"/>
    <cellStyle name="쉼표 [0] 11" xfId="26973" hidden="1" xr:uid="{A56AAF75-8CFA-46B5-94D1-C2C046D2D715}"/>
    <cellStyle name="쉼표 [0] 11" xfId="26975" hidden="1" xr:uid="{5D5ACE28-FC8A-450D-971F-8E556EB6C286}"/>
    <cellStyle name="쉼표 [0] 11" xfId="26979" hidden="1" xr:uid="{4A39E221-E5EF-463E-A6EC-3AECFA3300E5}"/>
    <cellStyle name="쉼표 [0] 11" xfId="26981" hidden="1" xr:uid="{14709ED8-D669-4A1C-8FF4-9FB03B010DAE}"/>
    <cellStyle name="쉼표 [0] 11" xfId="26980" hidden="1" xr:uid="{D1DFCE95-0CCA-495A-8D6E-625EAC49D06C}"/>
    <cellStyle name="쉼표 [0] 11" xfId="26982" hidden="1" xr:uid="{D5D44246-46BC-4604-AC81-346190E323E5}"/>
    <cellStyle name="쉼표 [0] 11" xfId="26986" hidden="1" xr:uid="{D2941578-30BF-4E28-A65E-CC0F86203B1F}"/>
    <cellStyle name="쉼표 [0] 11" xfId="26995" hidden="1" xr:uid="{F530F896-2FFB-475A-8A54-DB7D1B35C8B9}"/>
    <cellStyle name="쉼표 [0] 11" xfId="26994" hidden="1" xr:uid="{B713EEB5-CCED-44E8-A092-7351C9E518A2}"/>
    <cellStyle name="쉼표 [0] 11" xfId="26996" hidden="1" xr:uid="{4875AF3B-D0DD-4B34-AB5C-E455B73D7BB5}"/>
    <cellStyle name="쉼표 [0] 11" xfId="27000" hidden="1" xr:uid="{C5F7FE31-7B5B-45E0-96C1-EEFE2BA2E655}"/>
    <cellStyle name="쉼표 [0] 11" xfId="27002" hidden="1" xr:uid="{3CC61857-3D40-473C-BF95-945CAA27172C}"/>
    <cellStyle name="쉼표 [0] 11" xfId="27001" hidden="1" xr:uid="{7C468E59-6077-4B95-B84A-3EF7E4F4506D}"/>
    <cellStyle name="쉼표 [0] 11" xfId="27003" hidden="1" xr:uid="{690BE0FE-EE24-4FF2-BF1A-92B25883AEFA}"/>
    <cellStyle name="쉼표 [0] 11" xfId="27007" hidden="1" xr:uid="{584F8E34-62D1-48CF-80A4-486E5A308964}"/>
    <cellStyle name="쉼표 [0] 11" xfId="27009" hidden="1" xr:uid="{C0572264-A8B1-4808-8B45-0F443799D3BA}"/>
    <cellStyle name="쉼표 [0] 11" xfId="27008" hidden="1" xr:uid="{916B10E9-C830-4748-AA04-3C5463273735}"/>
    <cellStyle name="쉼표 [0] 11" xfId="27010" hidden="1" xr:uid="{142871A7-3E57-4677-898D-E3114E6693C3}"/>
    <cellStyle name="쉼표 [0] 11" xfId="27014" hidden="1" xr:uid="{C0783D80-C30E-4C30-A214-98A34F7BD5C4}"/>
    <cellStyle name="쉼표 [0] 11" xfId="27016" hidden="1" xr:uid="{FBD73254-5CC4-4DC0-8013-010FA644C174}"/>
    <cellStyle name="쉼표 [0] 11" xfId="27015" hidden="1" xr:uid="{4534BFF7-4557-4BE6-87CF-F61D9C2D3356}"/>
    <cellStyle name="쉼표 [0] 11" xfId="27017" hidden="1" xr:uid="{54DC7222-ACEC-4C43-BFFC-D6898DC15864}"/>
    <cellStyle name="쉼표 [0] 11" xfId="27021" hidden="1" xr:uid="{A8DB4520-317E-4225-9457-6B27F4A813F9}"/>
    <cellStyle name="쉼표 [0] 11" xfId="27023" hidden="1" xr:uid="{8B9087D6-6FED-49A9-813C-3BECC0D76780}"/>
    <cellStyle name="쉼표 [0] 11" xfId="27022" hidden="1" xr:uid="{A9AD1D5D-EACB-44BD-9DA6-62E5F34DE1E6}"/>
    <cellStyle name="쉼표 [0] 11" xfId="27024" hidden="1" xr:uid="{CED28602-DAC4-43AA-80A4-D4AD95564A6F}"/>
    <cellStyle name="쉼표 [0] 11" xfId="27028" hidden="1" xr:uid="{11F9B3B8-3E77-4467-ABAB-11328C52F598}"/>
    <cellStyle name="쉼표 [0] 11" xfId="25883" hidden="1" xr:uid="{CE37E589-F11B-409E-B673-3CA44C7D94FE}"/>
    <cellStyle name="쉼표 [0] 11" xfId="25882" hidden="1" xr:uid="{661268D7-2EA5-4FA5-91E0-3760B6FC283F}"/>
    <cellStyle name="쉼표 [0] 11" xfId="26238" hidden="1" xr:uid="{0A350317-E431-4E4B-B264-84F4A4182128}"/>
    <cellStyle name="쉼표 [0] 11" xfId="25941" hidden="1" xr:uid="{C6F062BA-23BE-41EA-9419-BCC4A0E17356}"/>
    <cellStyle name="쉼표 [0] 11" xfId="27040" hidden="1" xr:uid="{F6579A9B-62CC-49CB-8D10-CE3B3CC4A968}"/>
    <cellStyle name="쉼표 [0] 11" xfId="27039" hidden="1" xr:uid="{10F96C3A-6A3C-43C7-9489-B8BB88906F7D}"/>
    <cellStyle name="쉼표 [0] 11" xfId="27041" hidden="1" xr:uid="{B40C784D-31BA-4356-95A8-D6F34083456A}"/>
    <cellStyle name="쉼표 [0] 11" xfId="27045" hidden="1" xr:uid="{558B405F-ADD6-4699-85E9-B09E119366DE}"/>
    <cellStyle name="쉼표 [0] 11" xfId="27047" hidden="1" xr:uid="{BD5ACD1B-2176-4852-8570-28DE61D01A7A}"/>
    <cellStyle name="쉼표 [0] 11" xfId="27046" hidden="1" xr:uid="{2E990CA6-5145-4DBB-8CCC-AABA53AD7BB0}"/>
    <cellStyle name="쉼표 [0] 11" xfId="27048" hidden="1" xr:uid="{AB21AFD9-1333-43A8-88EC-CF7A509D43E9}"/>
    <cellStyle name="쉼표 [0] 11" xfId="27052" hidden="1" xr:uid="{F813A017-4AE3-4F2A-B7DB-60754F8E17D2}"/>
    <cellStyle name="쉼표 [0] 11" xfId="27054" hidden="1" xr:uid="{F4177150-DD50-4396-BC62-95EDF8B346EB}"/>
    <cellStyle name="쉼표 [0] 11" xfId="27053" hidden="1" xr:uid="{0D3F9084-068D-4C8A-863A-21BBCF458F6D}"/>
    <cellStyle name="쉼표 [0] 11" xfId="27055" hidden="1" xr:uid="{68CEA7AA-0A94-43AE-8A6D-7B43AF340FC9}"/>
    <cellStyle name="쉼표 [0] 11" xfId="27059" hidden="1" xr:uid="{AB299741-664A-477C-B811-91D0E20871D0}"/>
    <cellStyle name="쉼표 [0] 11" xfId="27061" hidden="1" xr:uid="{EAA16B3D-764F-414B-9346-04F3AFD06CAA}"/>
    <cellStyle name="쉼표 [0] 11" xfId="27060" hidden="1" xr:uid="{1F63958D-6C10-4C51-B672-A34FB3C7AE8C}"/>
    <cellStyle name="쉼표 [0] 11" xfId="27062" hidden="1" xr:uid="{2297C760-5177-4D39-BA1C-909D3698DBE3}"/>
    <cellStyle name="쉼표 [0] 11" xfId="27066" hidden="1" xr:uid="{51BC1576-1605-47BB-B257-78769499722D}"/>
    <cellStyle name="쉼표 [0] 11" xfId="27068" hidden="1" xr:uid="{851D09B4-177D-41AC-99D2-75F51EA8C9C2}"/>
    <cellStyle name="쉼표 [0] 11" xfId="27067" hidden="1" xr:uid="{81205D43-EDF0-4D2D-895F-8C642996CF59}"/>
    <cellStyle name="쉼표 [0] 11" xfId="27069" hidden="1" xr:uid="{193F19E7-815A-4B7B-9449-74ED8C0A6D19}"/>
    <cellStyle name="쉼표 [0] 11" xfId="27073" hidden="1" xr:uid="{A597E492-006E-495F-A2C1-92A3DC555F03}"/>
    <cellStyle name="쉼표 [0] 11" xfId="27086" hidden="1" xr:uid="{91829DD2-EF0F-48D4-93B7-C4D6A7A126C3}"/>
    <cellStyle name="쉼표 [0] 11" xfId="27085" hidden="1" xr:uid="{08A3E66D-FAB0-4263-80C6-3EE78E792740}"/>
    <cellStyle name="쉼표 [0] 11" xfId="27087" hidden="1" xr:uid="{A3D8F3CC-D0CB-4CCA-A584-8BF9FFF6EB59}"/>
    <cellStyle name="쉼표 [0] 11" xfId="27091" hidden="1" xr:uid="{36DF8D10-CF52-48D5-88C2-EE1D2022E2AA}"/>
    <cellStyle name="쉼표 [0] 11" xfId="27093" hidden="1" xr:uid="{EBB84651-339F-4B5F-A8DA-5CF3C503B866}"/>
    <cellStyle name="쉼표 [0] 11" xfId="27092" hidden="1" xr:uid="{A4661C96-CF63-4F34-8B4E-D1E4284FB327}"/>
    <cellStyle name="쉼표 [0] 11" xfId="27094" hidden="1" xr:uid="{EA0847F6-675E-44BD-A63D-148DA42655F6}"/>
    <cellStyle name="쉼표 [0] 11" xfId="27098" hidden="1" xr:uid="{13354037-CFB1-42BB-97E9-2E07315E91A4}"/>
    <cellStyle name="쉼표 [0] 11" xfId="27100" hidden="1" xr:uid="{310FC258-5BD7-4C71-B239-47DC7FD670C6}"/>
    <cellStyle name="쉼표 [0] 11" xfId="27099" hidden="1" xr:uid="{7E66169C-AF17-4A02-96F4-5CB368D48F61}"/>
    <cellStyle name="쉼표 [0] 11" xfId="27101" hidden="1" xr:uid="{90DF0EDE-DB10-45B1-AED9-882481256AF5}"/>
    <cellStyle name="쉼표 [0] 11" xfId="27105" hidden="1" xr:uid="{1F34530D-9E1D-49E7-BE15-6702B907AA03}"/>
    <cellStyle name="쉼표 [0] 11" xfId="27107" hidden="1" xr:uid="{A1293F39-3E75-4499-959E-A151138AF75A}"/>
    <cellStyle name="쉼표 [0] 11" xfId="27106" hidden="1" xr:uid="{B99DD578-ED8A-456B-A05E-81A59936EED8}"/>
    <cellStyle name="쉼표 [0] 11" xfId="27108" hidden="1" xr:uid="{6FCDC571-AB6D-47F5-B57B-19110419FA58}"/>
    <cellStyle name="쉼표 [0] 11" xfId="27112" hidden="1" xr:uid="{068CBA60-BBE1-48CF-AE87-E754B369CE51}"/>
    <cellStyle name="쉼표 [0] 11" xfId="27114" hidden="1" xr:uid="{E18D0040-A74F-4D4C-98E9-8DF4BE28AB84}"/>
    <cellStyle name="쉼표 [0] 11" xfId="27113" hidden="1" xr:uid="{80499474-4AC1-4329-B6F0-F9D8FE624BF6}"/>
    <cellStyle name="쉼표 [0] 11" xfId="27115" hidden="1" xr:uid="{77B21B65-A41F-43C4-A559-A5E8D92D4D7E}"/>
    <cellStyle name="쉼표 [0] 11" xfId="27119" hidden="1" xr:uid="{5D465291-F854-40AA-947F-7F919739B081}"/>
    <cellStyle name="쉼표 [0] 11" xfId="27131" hidden="1" xr:uid="{4A48706A-1002-4E99-94CF-EAFD58EBF6D8}"/>
    <cellStyle name="쉼표 [0] 11" xfId="27130" hidden="1" xr:uid="{B29B195F-A5FF-4955-A0F9-F916F3E62091}"/>
    <cellStyle name="쉼표 [0] 11" xfId="27132" hidden="1" xr:uid="{E94F7F3B-79E2-490E-ACF0-7FA3ED6A306C}"/>
    <cellStyle name="쉼표 [0] 11" xfId="27136" hidden="1" xr:uid="{6F6E6ED3-AF9C-4D40-95CF-BF67CA29732B}"/>
    <cellStyle name="쉼표 [0] 11" xfId="27138" hidden="1" xr:uid="{1ABDF4CE-E361-446F-8B6C-310F80F25CEB}"/>
    <cellStyle name="쉼표 [0] 11" xfId="27137" hidden="1" xr:uid="{D5CBE982-7180-4360-8186-73C3DF917EC6}"/>
    <cellStyle name="쉼표 [0] 11" xfId="27139" hidden="1" xr:uid="{7592118F-1CB5-4348-ABAA-F0005D6F2078}"/>
    <cellStyle name="쉼표 [0] 11" xfId="27143" hidden="1" xr:uid="{22AD9878-3CA7-4D6A-9798-EED4DF1A3726}"/>
    <cellStyle name="쉼표 [0] 11" xfId="27145" hidden="1" xr:uid="{1144A027-A645-4863-A4A3-5EBB260C5631}"/>
    <cellStyle name="쉼표 [0] 11" xfId="27144" hidden="1" xr:uid="{F560FB5F-1A37-4A25-B077-8055639EA21B}"/>
    <cellStyle name="쉼표 [0] 11" xfId="27146" hidden="1" xr:uid="{D85A8736-688C-4A9F-8E6F-A1E96F148593}"/>
    <cellStyle name="쉼표 [0] 11" xfId="27150" hidden="1" xr:uid="{111C7B42-2D20-4C65-9C09-D0401A4817AD}"/>
    <cellStyle name="쉼표 [0] 11" xfId="27152" hidden="1" xr:uid="{6E6EEBFD-CF91-4C39-8C2B-F3016CA54310}"/>
    <cellStyle name="쉼표 [0] 11" xfId="27151" hidden="1" xr:uid="{C16A2DF0-9E56-46E3-B9E6-1C32CAF5ACB1}"/>
    <cellStyle name="쉼표 [0] 11" xfId="27153" hidden="1" xr:uid="{4977DCA1-D945-4202-8982-A4B5C2A16588}"/>
    <cellStyle name="쉼표 [0] 11" xfId="27157" hidden="1" xr:uid="{23ABFB67-1DDA-48CF-94CE-C648DF7C2269}"/>
    <cellStyle name="쉼표 [0] 11" xfId="27159" hidden="1" xr:uid="{CF3D9815-B23E-48D9-9ACB-9CE9E203FBB7}"/>
    <cellStyle name="쉼표 [0] 11" xfId="27158" hidden="1" xr:uid="{D551C66A-0997-4717-B015-9B6E8938F95F}"/>
    <cellStyle name="쉼표 [0] 11" xfId="27160" hidden="1" xr:uid="{DE456C15-9D82-4F57-91F3-827A8D43B872}"/>
    <cellStyle name="쉼표 [0] 11" xfId="27164" hidden="1" xr:uid="{F0C0AAA5-1D4D-4D9A-BCE5-99F05F82C325}"/>
    <cellStyle name="쉼표 [0] 11" xfId="27167" hidden="1" xr:uid="{52CCAECB-B03D-439F-997D-3C35BE8332B0}"/>
    <cellStyle name="쉼표 [0] 11" xfId="27166" hidden="1" xr:uid="{854A5B82-F22C-464B-9787-AF0A46C45B5F}"/>
    <cellStyle name="쉼표 [0] 11" xfId="27168" hidden="1" xr:uid="{F33F230E-2E24-4390-9849-B6B3CBBC7440}"/>
    <cellStyle name="쉼표 [0] 11" xfId="27172" hidden="1" xr:uid="{F72C9E5C-F234-4389-9136-4BCDF990CB71}"/>
    <cellStyle name="쉼표 [0] 11" xfId="27183" hidden="1" xr:uid="{D1F1189B-EDF5-4D31-948F-4BDC223D7F67}"/>
    <cellStyle name="쉼표 [0] 11" xfId="27182" hidden="1" xr:uid="{CFBB75CE-0EC0-449A-853B-DCA5DD0975A5}"/>
    <cellStyle name="쉼표 [0] 11" xfId="27184" hidden="1" xr:uid="{5D352E7B-007E-4D2A-B7A1-5BE7197E1F40}"/>
    <cellStyle name="쉼표 [0] 11" xfId="27188" hidden="1" xr:uid="{B360B2B5-729E-4AA4-AB4F-E90CB48B9E44}"/>
    <cellStyle name="쉼표 [0] 11" xfId="27190" hidden="1" xr:uid="{F6F1BFDC-5B46-4158-B44F-E51DC8CAE592}"/>
    <cellStyle name="쉼표 [0] 11" xfId="27189" hidden="1" xr:uid="{52738DBA-CCD5-4462-8598-5FB8F9DB6552}"/>
    <cellStyle name="쉼표 [0] 11" xfId="27191" hidden="1" xr:uid="{2F72330F-BC4B-431F-8142-15350F713827}"/>
    <cellStyle name="쉼표 [0] 11" xfId="27195" hidden="1" xr:uid="{9F0C82B0-57BB-4844-A89C-6E3D1F41B3B5}"/>
    <cellStyle name="쉼표 [0] 11" xfId="27197" hidden="1" xr:uid="{F23E0AD4-20C7-468F-A092-0775A80BA0AC}"/>
    <cellStyle name="쉼표 [0] 11" xfId="27196" hidden="1" xr:uid="{48F2CF0C-5F0A-4D46-9527-B57328012B66}"/>
    <cellStyle name="쉼표 [0] 11" xfId="27198" hidden="1" xr:uid="{90A170B9-E8D4-4FA9-BB7D-B0036D9BCF07}"/>
    <cellStyle name="쉼표 [0] 11" xfId="27202" hidden="1" xr:uid="{DD70021C-40FB-4F9C-BBFB-58C9EDEDA476}"/>
    <cellStyle name="쉼표 [0] 11" xfId="27204" hidden="1" xr:uid="{572C1F86-55E5-4638-BE03-F6D4230E365C}"/>
    <cellStyle name="쉼표 [0] 11" xfId="27203" hidden="1" xr:uid="{59A8A64C-2C2D-4C44-9BDD-B281B12BC012}"/>
    <cellStyle name="쉼표 [0] 11" xfId="27205" hidden="1" xr:uid="{FFFD72DF-1DC2-4AC1-959F-AD1371551D0F}"/>
    <cellStyle name="쉼표 [0] 11" xfId="27209" hidden="1" xr:uid="{20A5897C-ADBE-4553-BFD7-53BED94DD560}"/>
    <cellStyle name="쉼표 [0] 11" xfId="27211" hidden="1" xr:uid="{7DBDA655-04E0-4EF3-9A61-6A69BB41B983}"/>
    <cellStyle name="쉼표 [0] 11" xfId="27210" hidden="1" xr:uid="{999A2735-0A9F-4EAA-8E50-F25EF0D56065}"/>
    <cellStyle name="쉼표 [0] 11" xfId="27212" hidden="1" xr:uid="{77A0EE09-3138-4249-89EE-B7843307C0CA}"/>
    <cellStyle name="쉼표 [0] 11" xfId="27216" hidden="1" xr:uid="{49F30350-A943-4667-9517-A5EBFAC43E92}"/>
    <cellStyle name="쉼표 [0] 11" xfId="27225" hidden="1" xr:uid="{9BBA6D23-1C77-4B84-8A45-C5ECC97EC436}"/>
    <cellStyle name="쉼표 [0] 11" xfId="27224" hidden="1" xr:uid="{D2F62883-6FCE-4CB2-A351-A02376614C5E}"/>
    <cellStyle name="쉼표 [0] 11" xfId="27226" hidden="1" xr:uid="{57624A2D-11D7-4D87-8457-45FCFD6513BD}"/>
    <cellStyle name="쉼표 [0] 11" xfId="27230" hidden="1" xr:uid="{F834FECE-434D-4D19-8CDF-D4213ADF814C}"/>
    <cellStyle name="쉼표 [0] 11" xfId="27232" hidden="1" xr:uid="{D2729862-916F-4B64-80F6-7950946A341F}"/>
    <cellStyle name="쉼표 [0] 11" xfId="27231" hidden="1" xr:uid="{725E134C-44F9-4ECE-BA6E-BFF15EF798CC}"/>
    <cellStyle name="쉼표 [0] 11" xfId="27233" hidden="1" xr:uid="{16E0C997-08F3-4C77-9274-E411FC18DA97}"/>
    <cellStyle name="쉼표 [0] 11" xfId="27237" hidden="1" xr:uid="{C1D58E1D-65C1-4BDC-A7DB-FCD2DB0A3B43}"/>
    <cellStyle name="쉼표 [0] 11" xfId="27239" hidden="1" xr:uid="{273DE4C9-4B7D-490B-B2E8-374A46AA76C1}"/>
    <cellStyle name="쉼표 [0] 11" xfId="27238" hidden="1" xr:uid="{2570448F-9498-482D-B383-066456116150}"/>
    <cellStyle name="쉼표 [0] 11" xfId="27240" hidden="1" xr:uid="{A6A76700-D398-4BBB-968B-9E75C7086D52}"/>
    <cellStyle name="쉼표 [0] 11" xfId="27244" hidden="1" xr:uid="{DFC1FDA5-EF6B-472B-8084-BF469F3815E8}"/>
    <cellStyle name="쉼표 [0] 11" xfId="27246" hidden="1" xr:uid="{8FFB9E47-C826-4F82-BCD2-F103DE5290F4}"/>
    <cellStyle name="쉼표 [0] 11" xfId="27245" hidden="1" xr:uid="{DBB9FC54-C55C-4FB0-BED1-9219E276BAFA}"/>
    <cellStyle name="쉼표 [0] 11" xfId="27247" hidden="1" xr:uid="{556E8C1F-EA0D-41C1-800F-0E412F81AE19}"/>
    <cellStyle name="쉼표 [0] 11" xfId="27251" hidden="1" xr:uid="{3152BA0B-C8FD-45A5-B3E5-8722D19D6A20}"/>
    <cellStyle name="쉼표 [0] 11" xfId="27253" hidden="1" xr:uid="{52563168-324C-4D82-92D4-07A233E416B8}"/>
    <cellStyle name="쉼표 [0] 11" xfId="27252" hidden="1" xr:uid="{2E354E16-8977-46FD-97C0-08A7DFEA087B}"/>
    <cellStyle name="쉼표 [0] 11" xfId="27254" hidden="1" xr:uid="{C37B83D7-4543-423C-9B61-279F4A426939}"/>
    <cellStyle name="쉼표 [0] 11" xfId="27258" hidden="1" xr:uid="{31622444-FEFD-44B2-81F6-5ADE1AC7747F}"/>
    <cellStyle name="쉼표 [0] 11" xfId="27127" hidden="1" xr:uid="{8D843597-27CF-4DF8-9553-130BA5F54F34}"/>
    <cellStyle name="쉼표 [0] 11" xfId="27126" hidden="1" xr:uid="{CF8455AF-23F5-4B1A-8F10-98AD3C297675}"/>
    <cellStyle name="쉼표 [0] 11" xfId="27128" hidden="1" xr:uid="{2DA33308-7C87-41C5-BD09-0D0DDE499924}"/>
    <cellStyle name="쉼표 [0] 11" xfId="27165" hidden="1" xr:uid="{553EF858-6018-4742-8843-11BF72BC4E05}"/>
    <cellStyle name="쉼표 [0] 11" xfId="27267" hidden="1" xr:uid="{E06B0659-BBAD-4514-9A67-B08F798F9586}"/>
    <cellStyle name="쉼표 [0] 11" xfId="27266" hidden="1" xr:uid="{5228F28E-E698-482C-A7B3-48368AB6FE85}"/>
    <cellStyle name="쉼표 [0] 11" xfId="27268" hidden="1" xr:uid="{41FB04CB-21FE-4F0A-8A92-209F5BE0BAD1}"/>
    <cellStyle name="쉼표 [0] 11" xfId="27272" hidden="1" xr:uid="{5E667EA7-EDD3-4BDE-856E-241FAB9D6CD1}"/>
    <cellStyle name="쉼표 [0] 11" xfId="27274" hidden="1" xr:uid="{E7610E82-775A-4417-9FC8-9987AAC205A8}"/>
    <cellStyle name="쉼표 [0] 11" xfId="27273" hidden="1" xr:uid="{6EC39917-21C5-4566-83BE-D837BA325C46}"/>
    <cellStyle name="쉼표 [0] 11" xfId="27275" hidden="1" xr:uid="{3194CB6E-440D-4001-9390-EE20C12CED3D}"/>
    <cellStyle name="쉼표 [0] 11" xfId="27279" hidden="1" xr:uid="{95F1D8E0-7189-4FBC-A4E2-7080B5C4F8BF}"/>
    <cellStyle name="쉼표 [0] 11" xfId="27281" hidden="1" xr:uid="{E5726F0A-E755-4399-B322-50424CCA9248}"/>
    <cellStyle name="쉼표 [0] 11" xfId="27280" hidden="1" xr:uid="{C9B4ABFE-E6BC-454A-A521-35D9C96CCDC7}"/>
    <cellStyle name="쉼표 [0] 11" xfId="27282" hidden="1" xr:uid="{4B9D4485-F302-4236-ABCE-4B92C9396FE6}"/>
    <cellStyle name="쉼표 [0] 11" xfId="27286" hidden="1" xr:uid="{7724ED7A-3046-4D0D-B5AB-9862FE6B5EB0}"/>
    <cellStyle name="쉼표 [0] 11" xfId="27288" hidden="1" xr:uid="{C62921EF-5CC7-4789-AEE3-437AC9AECF62}"/>
    <cellStyle name="쉼표 [0] 11" xfId="27287" hidden="1" xr:uid="{E71C6776-FDF6-42E7-83FF-AF32EF3C8593}"/>
    <cellStyle name="쉼표 [0] 11" xfId="27289" hidden="1" xr:uid="{699CDCF5-1300-45B2-A703-D4081FD9D8ED}"/>
    <cellStyle name="쉼표 [0] 11" xfId="27293" hidden="1" xr:uid="{7697D8C6-DC87-4B8F-BDF8-0572644195E2}"/>
    <cellStyle name="쉼표 [0] 11" xfId="27295" hidden="1" xr:uid="{2E4ED44E-EDEE-4D1C-9792-756EFB348B5E}"/>
    <cellStyle name="쉼표 [0] 11" xfId="27294" hidden="1" xr:uid="{BC38D330-FB21-497F-933B-DD2CCC931784}"/>
    <cellStyle name="쉼표 [0] 11" xfId="27296" hidden="1" xr:uid="{0E99FECE-53A4-4050-9123-5F3F501F2B43}"/>
    <cellStyle name="쉼표 [0] 11" xfId="27300" hidden="1" xr:uid="{9E7A0538-9C57-4281-A770-10BD2AA00779}"/>
    <cellStyle name="쉼표 [0] 11" xfId="27308" hidden="1" xr:uid="{DE155262-B6F2-40A3-B701-493CF1748BEA}"/>
    <cellStyle name="쉼표 [0] 11" xfId="27307" hidden="1" xr:uid="{04276E41-1506-4330-BD85-1EB4438F5D1F}"/>
    <cellStyle name="쉼표 [0] 11" xfId="27309" hidden="1" xr:uid="{90531FBC-A249-4EB1-8030-55DD2735D5AF}"/>
    <cellStyle name="쉼표 [0] 11" xfId="27313" hidden="1" xr:uid="{8628EC03-221F-4314-9677-E516FF4278A3}"/>
    <cellStyle name="쉼표 [0] 11" xfId="27315" hidden="1" xr:uid="{0EB4E8CF-D5E5-48E6-B1BE-77E0D8FF2AFF}"/>
    <cellStyle name="쉼표 [0] 11" xfId="27314" hidden="1" xr:uid="{B16BB3C8-181B-42F4-9ACF-24CE8375FF36}"/>
    <cellStyle name="쉼표 [0] 11" xfId="27316" hidden="1" xr:uid="{544DE5AF-964A-4525-96F6-1D9A3F2A9314}"/>
    <cellStyle name="쉼표 [0] 11" xfId="27320" hidden="1" xr:uid="{E27326B0-96A1-4EB4-B588-D6BA10EEC434}"/>
    <cellStyle name="쉼표 [0] 11" xfId="27322" hidden="1" xr:uid="{E0C40F9B-F6B9-433B-ADA8-5DC5D2C14FA5}"/>
    <cellStyle name="쉼표 [0] 11" xfId="27321" hidden="1" xr:uid="{3D4F0C57-5E96-49B2-8E78-35BF677864E7}"/>
    <cellStyle name="쉼표 [0] 11" xfId="27323" hidden="1" xr:uid="{D13A2C76-99F3-4DD5-92FF-DFCB50CE2B2C}"/>
    <cellStyle name="쉼표 [0] 11" xfId="27327" hidden="1" xr:uid="{0769409A-5DCD-4FA6-B106-30FFC2868B88}"/>
    <cellStyle name="쉼표 [0] 11" xfId="27329" hidden="1" xr:uid="{35FAD7C9-239C-4436-9BBB-75DA569712BA}"/>
    <cellStyle name="쉼표 [0] 11" xfId="27328" hidden="1" xr:uid="{AC66C853-57E3-4B3D-9E15-ABD7F8200DE8}"/>
    <cellStyle name="쉼표 [0] 11" xfId="27330" hidden="1" xr:uid="{2275D889-A94A-4038-A8A1-87DE55C64974}"/>
    <cellStyle name="쉼표 [0] 11" xfId="27334" hidden="1" xr:uid="{BEE68251-C2E1-4DE3-A99F-3B1CF364E23C}"/>
    <cellStyle name="쉼표 [0] 11" xfId="27336" hidden="1" xr:uid="{454C53E1-3322-41AB-8468-B995237E3AB8}"/>
    <cellStyle name="쉼표 [0] 11" xfId="27335" hidden="1" xr:uid="{141C8A6D-9FF8-421B-9ACD-301DA75ECAB8}"/>
    <cellStyle name="쉼표 [0] 11" xfId="27337" hidden="1" xr:uid="{3D975D19-599D-423E-95F3-3089B2E5EE5D}"/>
    <cellStyle name="쉼표 [0] 11" xfId="27341" hidden="1" xr:uid="{64FA563D-DCD8-433C-9505-51EE14E9BCD3}"/>
    <cellStyle name="쉼표 [0] 11" xfId="27179" hidden="1" xr:uid="{145E685B-99E6-4B1F-8E0A-0744A6447F99}"/>
    <cellStyle name="쉼표 [0] 11" xfId="27129" hidden="1" xr:uid="{BE127728-0FD1-4587-B5BE-1E53AD147CC7}"/>
    <cellStyle name="쉼표 [0] 11" xfId="27120" hidden="1" xr:uid="{A35CD8F3-460B-49C3-A8DC-F7619000DA59}"/>
    <cellStyle name="쉼표 [0] 11" xfId="27123" hidden="1" xr:uid="{1A01D737-2D3D-4CF0-85D0-8DEDFF543EA7}"/>
    <cellStyle name="쉼표 [0] 11" xfId="27350" hidden="1" xr:uid="{E5D41C74-4830-4ECF-8D90-E603B4BAB6DB}"/>
    <cellStyle name="쉼표 [0] 11" xfId="27349" hidden="1" xr:uid="{11A72B45-FF88-47C5-9ECA-D4130B068834}"/>
    <cellStyle name="쉼표 [0] 11" xfId="27351" hidden="1" xr:uid="{5C82430C-8833-441D-9B9A-85625C9C7C06}"/>
    <cellStyle name="쉼표 [0] 11" xfId="27355" hidden="1" xr:uid="{2F72D689-F078-4A5C-97AD-436270893340}"/>
    <cellStyle name="쉼표 [0] 11" xfId="27357" hidden="1" xr:uid="{4FEE732F-3C5C-4373-AEE5-56E648DA7145}"/>
    <cellStyle name="쉼표 [0] 11" xfId="27356" hidden="1" xr:uid="{E0BD55AF-6EFE-44BA-B192-4F242EFD6049}"/>
    <cellStyle name="쉼표 [0] 11" xfId="27358" hidden="1" xr:uid="{9FE2ABDE-80C5-44C1-845A-7A83996D42E2}"/>
    <cellStyle name="쉼표 [0] 11" xfId="27362" hidden="1" xr:uid="{26EE27D9-143B-48DC-806A-571B908E1A91}"/>
    <cellStyle name="쉼표 [0] 11" xfId="27364" hidden="1" xr:uid="{61654DD1-58D5-49B8-A5C7-A8C74FC7380A}"/>
    <cellStyle name="쉼표 [0] 11" xfId="27363" hidden="1" xr:uid="{E32EF1CE-A6AD-4637-89A4-9C3E5B5E34DF}"/>
    <cellStyle name="쉼표 [0] 11" xfId="27365" hidden="1" xr:uid="{1103EC89-66D0-4F5C-8F41-12E19D62E108}"/>
    <cellStyle name="쉼표 [0] 11" xfId="27369" hidden="1" xr:uid="{B7BF08C9-6834-4F31-B026-A9453B3B713B}"/>
    <cellStyle name="쉼표 [0] 11" xfId="27371" hidden="1" xr:uid="{E5A4A559-987D-4C18-8F55-F9B0F8E90A60}"/>
    <cellStyle name="쉼표 [0] 11" xfId="27370" hidden="1" xr:uid="{F50E3D73-7A34-4BE6-B82E-E08F2240E342}"/>
    <cellStyle name="쉼표 [0] 11" xfId="27372" hidden="1" xr:uid="{6AEA061D-DEB5-40F6-952B-777459498FA7}"/>
    <cellStyle name="쉼표 [0] 11" xfId="27376" hidden="1" xr:uid="{EFEF84E9-A4B2-4F02-A75C-F21C2E3B2219}"/>
    <cellStyle name="쉼표 [0] 11" xfId="27378" hidden="1" xr:uid="{C726329A-FB34-48F3-BECA-3C78632F1AED}"/>
    <cellStyle name="쉼표 [0] 11" xfId="27377" hidden="1" xr:uid="{30FB16F5-154D-456A-B0E0-1D25F6F9325C}"/>
    <cellStyle name="쉼표 [0] 11" xfId="27379" hidden="1" xr:uid="{7AB7407E-09AE-41E8-8135-55547235D1C1}"/>
    <cellStyle name="쉼표 [0] 11" xfId="27383" hidden="1" xr:uid="{E4CF3C88-5E4C-47EF-AC90-84CFC8433E01}"/>
    <cellStyle name="쉼표 [0] 11" xfId="27392" hidden="1" xr:uid="{73442122-1A17-47FA-874E-C5094AFF3853}"/>
    <cellStyle name="쉼표 [0] 11" xfId="27391" hidden="1" xr:uid="{EE570F63-43CD-4E3D-8A72-515138D8D73B}"/>
    <cellStyle name="쉼표 [0] 11" xfId="27393" hidden="1" xr:uid="{91BC6CCD-6143-427F-AC42-9B34DBD532BB}"/>
    <cellStyle name="쉼표 [0] 11" xfId="27397" hidden="1" xr:uid="{7B8FFDE3-C922-499D-A767-945B5BE55088}"/>
    <cellStyle name="쉼표 [0] 11" xfId="27399" hidden="1" xr:uid="{280D015B-5B5B-424E-9530-F30D2F59D6C2}"/>
    <cellStyle name="쉼표 [0] 11" xfId="27398" hidden="1" xr:uid="{46AEEB91-5B2E-4687-83F9-0D24BF97B8C8}"/>
    <cellStyle name="쉼표 [0] 11" xfId="27400" hidden="1" xr:uid="{11AA135F-6F54-4BA8-813A-842BEA998A32}"/>
    <cellStyle name="쉼표 [0] 11" xfId="27404" hidden="1" xr:uid="{0F173C29-8623-4302-A200-7A96DBAC5AC5}"/>
    <cellStyle name="쉼표 [0] 11" xfId="27406" hidden="1" xr:uid="{5999AACB-33AB-4689-9794-F4CFB952FE82}"/>
    <cellStyle name="쉼표 [0] 11" xfId="27405" hidden="1" xr:uid="{436F2A3F-803B-439C-8574-D5BE0F4BAA48}"/>
    <cellStyle name="쉼표 [0] 11" xfId="27407" hidden="1" xr:uid="{DA2AEF8E-3205-46C8-8AC0-09378C5C975C}"/>
    <cellStyle name="쉼표 [0] 11" xfId="27411" hidden="1" xr:uid="{7391FD04-13BE-4460-9DA4-03216C9E928E}"/>
    <cellStyle name="쉼표 [0] 11" xfId="27413" hidden="1" xr:uid="{6F908DB0-73DD-4C35-9C5C-2A7CFC1473CE}"/>
    <cellStyle name="쉼표 [0] 11" xfId="27412" hidden="1" xr:uid="{F9B7F82F-63CE-4357-A4C2-FDE4FC76D544}"/>
    <cellStyle name="쉼표 [0] 11" xfId="27414" hidden="1" xr:uid="{3D99C13A-6023-4074-9F5C-680D8B1B8451}"/>
    <cellStyle name="쉼표 [0] 11" xfId="27418" hidden="1" xr:uid="{87B8DE6F-81EB-41D2-9C9A-2961B3177E2F}"/>
    <cellStyle name="쉼표 [0] 11" xfId="27420" hidden="1" xr:uid="{256FD121-FB27-473E-AC2A-C3E3AE496230}"/>
    <cellStyle name="쉼표 [0] 11" xfId="27419" hidden="1" xr:uid="{4A01D88E-51B9-46D1-875E-32DDBB6628E7}"/>
    <cellStyle name="쉼표 [0] 11" xfId="27421" hidden="1" xr:uid="{6577FB44-9F72-4D08-8F13-D6BAAFCEAAD5}"/>
    <cellStyle name="쉼표 [0] 11" xfId="27425" hidden="1" xr:uid="{B0EBE045-ECD1-4D7E-9C56-35087DAA817B}"/>
    <cellStyle name="쉼표 [0] 11" xfId="26051" hidden="1" xr:uid="{8D5F220A-2BFB-4B60-A6D6-6930B18530BB}"/>
    <cellStyle name="쉼표 [0] 11" xfId="26636" hidden="1" xr:uid="{E826DCBC-77E8-4661-BB17-5A62E5E32E10}"/>
    <cellStyle name="쉼표 [0] 11" xfId="25895" hidden="1" xr:uid="{CA355B5E-2285-4333-BE53-E59309F3070E}"/>
    <cellStyle name="쉼표 [0] 11" xfId="25860" hidden="1" xr:uid="{2A36C3D2-7687-407B-9281-3AA7D10A4E92}"/>
    <cellStyle name="쉼표 [0] 11" xfId="27436" hidden="1" xr:uid="{8B2A4A0E-D111-4C03-B412-9F3800A87CD5}"/>
    <cellStyle name="쉼표 [0] 11" xfId="27435" hidden="1" xr:uid="{7F317A16-AD37-46BB-AD6E-9F828646E488}"/>
    <cellStyle name="쉼표 [0] 11" xfId="27437" hidden="1" xr:uid="{A00146D9-A17A-41C6-AA2B-E16D63556FB3}"/>
    <cellStyle name="쉼표 [0] 11" xfId="27441" hidden="1" xr:uid="{1EED9FBF-E179-4EF1-A7EF-39F850C079D7}"/>
    <cellStyle name="쉼표 [0] 11" xfId="27443" hidden="1" xr:uid="{DEF79947-3654-4A90-A897-E43E04604A39}"/>
    <cellStyle name="쉼표 [0] 11" xfId="27442" hidden="1" xr:uid="{1314BE41-5FDD-40F3-B4B0-9E60C8ABC243}"/>
    <cellStyle name="쉼표 [0] 11" xfId="27444" hidden="1" xr:uid="{DA6382FD-913F-4CF1-A18D-CEECA035C695}"/>
    <cellStyle name="쉼표 [0] 11" xfId="27448" hidden="1" xr:uid="{D8E264AB-F072-4D0C-B3E8-2796989D1160}"/>
    <cellStyle name="쉼표 [0] 11" xfId="27450" hidden="1" xr:uid="{A7A5F8C7-AA1F-495B-8AE2-98CF3F8C5E38}"/>
    <cellStyle name="쉼표 [0] 11" xfId="27449" hidden="1" xr:uid="{5337E46C-AFE6-425C-851B-A99DDC2CAD34}"/>
    <cellStyle name="쉼표 [0] 11" xfId="27451" hidden="1" xr:uid="{1C2CAADE-8FD4-4E64-A78C-3C1590D860D2}"/>
    <cellStyle name="쉼표 [0] 11" xfId="27455" hidden="1" xr:uid="{0EA8F9F7-6EB7-4D49-B0A2-75F647628E84}"/>
    <cellStyle name="쉼표 [0] 11" xfId="27457" hidden="1" xr:uid="{AE215314-E40D-4ABB-8008-F3D9DFA90E9C}"/>
    <cellStyle name="쉼표 [0] 11" xfId="27456" hidden="1" xr:uid="{5F832102-913E-4538-BD66-9BB8745DBA87}"/>
    <cellStyle name="쉼표 [0] 11" xfId="27458" hidden="1" xr:uid="{4595FA34-EB64-4B9F-AADD-A2F7F975499C}"/>
    <cellStyle name="쉼표 [0] 11" xfId="27462" hidden="1" xr:uid="{89B0E294-73E6-4CAC-AA95-39BCE89CD3F0}"/>
    <cellStyle name="쉼표 [0] 11" xfId="27464" hidden="1" xr:uid="{6A3B8BB7-A96E-4FE1-AD21-C1CD32BC9805}"/>
    <cellStyle name="쉼표 [0] 11" xfId="27463" hidden="1" xr:uid="{6ABE6584-8F61-47DE-8172-E1F2E099D172}"/>
    <cellStyle name="쉼표 [0] 11" xfId="27465" hidden="1" xr:uid="{CE45296B-69FB-45C6-9DCE-4693E925C9E4}"/>
    <cellStyle name="쉼표 [0] 11" xfId="27469" hidden="1" xr:uid="{8579852F-5703-4F11-91FE-68C72333F880}"/>
    <cellStyle name="쉼표 [0] 11" xfId="27481" hidden="1" xr:uid="{5C276A13-52BE-41FF-9BF6-2D3ED02673C2}"/>
    <cellStyle name="쉼표 [0] 11" xfId="27480" hidden="1" xr:uid="{504B4DE5-9758-4BE3-86EE-840E00C61BAF}"/>
    <cellStyle name="쉼표 [0] 11" xfId="27482" hidden="1" xr:uid="{5E8D1633-A6BC-4E7A-94A8-E9036C1E27B3}"/>
    <cellStyle name="쉼표 [0] 11" xfId="27486" hidden="1" xr:uid="{BE776313-B10F-49DA-8F3B-ACADCC151B9C}"/>
    <cellStyle name="쉼표 [0] 11" xfId="27488" hidden="1" xr:uid="{EC2812F4-C01A-43C2-B1A6-8379A5929244}"/>
    <cellStyle name="쉼표 [0] 11" xfId="27487" hidden="1" xr:uid="{8CA6FA6D-3C45-447E-BD82-B769282711F1}"/>
    <cellStyle name="쉼표 [0] 11" xfId="27489" hidden="1" xr:uid="{AA3483D8-9DB6-4A33-A1AD-0B6A6CA2BCDC}"/>
    <cellStyle name="쉼표 [0] 11" xfId="27493" hidden="1" xr:uid="{5D772E13-B1B1-4E25-8761-2466F6316FAD}"/>
    <cellStyle name="쉼표 [0] 11" xfId="27495" hidden="1" xr:uid="{03676704-6709-4EFE-B9AA-41183FDF9689}"/>
    <cellStyle name="쉼표 [0] 11" xfId="27494" hidden="1" xr:uid="{1538BF46-B4B8-4558-B9B4-1E4BC38B5ACB}"/>
    <cellStyle name="쉼표 [0] 11" xfId="27496" hidden="1" xr:uid="{9970E42F-2FF4-4BE4-BA10-883953808EB0}"/>
    <cellStyle name="쉼표 [0] 11" xfId="27500" hidden="1" xr:uid="{7FE4C85B-3299-476B-A1C6-C4DBBDDCA68B}"/>
    <cellStyle name="쉼표 [0] 11" xfId="27502" hidden="1" xr:uid="{F5EBAED0-FAD7-44FC-B464-2641250725DF}"/>
    <cellStyle name="쉼표 [0] 11" xfId="27501" hidden="1" xr:uid="{F9467C97-D96D-43E8-A0E1-BD1AB275440F}"/>
    <cellStyle name="쉼표 [0] 11" xfId="27503" hidden="1" xr:uid="{96411C26-FAF7-4A87-A60E-0201A02A91EF}"/>
    <cellStyle name="쉼표 [0] 11" xfId="27507" hidden="1" xr:uid="{928F325A-A168-4FC6-8466-3CD2536C2E2D}"/>
    <cellStyle name="쉼표 [0] 11" xfId="27509" hidden="1" xr:uid="{B96B8F5E-5B50-4EDF-A3F4-3E724D140B9A}"/>
    <cellStyle name="쉼표 [0] 11" xfId="27508" hidden="1" xr:uid="{58996560-28E3-4A55-A893-C841DC3BE26E}"/>
    <cellStyle name="쉼표 [0] 11" xfId="27510" hidden="1" xr:uid="{D8D850C1-A988-4A47-8812-8AEBCC5E1A9B}"/>
    <cellStyle name="쉼표 [0] 11" xfId="27514" hidden="1" xr:uid="{70F53905-0148-4F2B-97F1-46D768FEE37F}"/>
    <cellStyle name="쉼표 [0] 11" xfId="27526" hidden="1" xr:uid="{830CE18C-545C-4CF0-AB46-4136FDBB3B83}"/>
    <cellStyle name="쉼표 [0] 11" xfId="27525" hidden="1" xr:uid="{758703B9-8270-44FA-BED1-58978E714AA2}"/>
    <cellStyle name="쉼표 [0] 11" xfId="27527" hidden="1" xr:uid="{5CE9FD7B-2403-40DA-B7E6-61A57D001B64}"/>
    <cellStyle name="쉼표 [0] 11" xfId="27531" hidden="1" xr:uid="{3C14B762-F89D-4E1C-BEEC-21F091087770}"/>
    <cellStyle name="쉼표 [0] 11" xfId="27533" hidden="1" xr:uid="{AD17DF29-8D81-44D2-A92B-E143A2FBC65D}"/>
    <cellStyle name="쉼표 [0] 11" xfId="27532" hidden="1" xr:uid="{01CC92BD-B3C6-4EA1-B1CB-543DAF12BDE5}"/>
    <cellStyle name="쉼표 [0] 11" xfId="27534" hidden="1" xr:uid="{E811C18D-A9D2-4EAF-8990-812DD593FB42}"/>
    <cellStyle name="쉼표 [0] 11" xfId="27538" hidden="1" xr:uid="{0DA5F047-6AA2-4AFA-99EF-145836AE6D8F}"/>
    <cellStyle name="쉼표 [0] 11" xfId="27540" hidden="1" xr:uid="{5B70920E-F9C5-4072-BF57-A8AC8F31608A}"/>
    <cellStyle name="쉼표 [0] 11" xfId="27539" hidden="1" xr:uid="{8420A3B4-A9BC-40CA-9F43-E4B847CE5CCF}"/>
    <cellStyle name="쉼표 [0] 11" xfId="27541" hidden="1" xr:uid="{E927649B-6CE3-4C50-9AD4-3D0D800C2B59}"/>
    <cellStyle name="쉼표 [0] 11" xfId="27545" hidden="1" xr:uid="{B71F45CD-CF03-42B9-B72B-4C4B9A70DF2F}"/>
    <cellStyle name="쉼표 [0] 11" xfId="27547" hidden="1" xr:uid="{C5D6BA0A-0F2D-428F-84BE-B1F3B623C69C}"/>
    <cellStyle name="쉼표 [0] 11" xfId="27546" hidden="1" xr:uid="{AE27DBD9-73E7-4B58-AC8B-96A408DA6EF7}"/>
    <cellStyle name="쉼표 [0] 11" xfId="27548" hidden="1" xr:uid="{356A3E8D-B00E-4D67-B825-4F148571BB88}"/>
    <cellStyle name="쉼표 [0] 11" xfId="27552" hidden="1" xr:uid="{718CF7C5-4BFC-4E51-91D7-309525781F62}"/>
    <cellStyle name="쉼표 [0] 11" xfId="27554" hidden="1" xr:uid="{2B73C253-4A76-4E08-B787-36C20503D54B}"/>
    <cellStyle name="쉼표 [0] 11" xfId="27553" hidden="1" xr:uid="{6892C8B7-AEDE-4DBF-8DE6-9EC3CBDB3952}"/>
    <cellStyle name="쉼표 [0] 11" xfId="27555" hidden="1" xr:uid="{47AAA175-6FAD-4B16-9FFF-AE70E69D669A}"/>
    <cellStyle name="쉼표 [0] 11" xfId="27559" hidden="1" xr:uid="{91010A6F-ABEE-4B60-A36A-712B5E2EA190}"/>
    <cellStyle name="쉼표 [0] 11" xfId="27562" hidden="1" xr:uid="{7D39F3D7-6AF9-424B-A43C-D1B106568DE0}"/>
    <cellStyle name="쉼표 [0] 11" xfId="27561" hidden="1" xr:uid="{87CB4EE2-6CFA-4C98-AAF1-4C7B3AA53271}"/>
    <cellStyle name="쉼표 [0] 11" xfId="27563" hidden="1" xr:uid="{22311E1D-C766-411F-9FFA-D1F1A769E6D5}"/>
    <cellStyle name="쉼표 [0] 11" xfId="27567" hidden="1" xr:uid="{996B6FF8-C7B8-4763-A6A8-D70628B75EFB}"/>
    <cellStyle name="쉼표 [0] 11" xfId="27579" hidden="1" xr:uid="{2393A40E-DF03-4384-88C2-5775A9780137}"/>
    <cellStyle name="쉼표 [0] 11" xfId="27578" hidden="1" xr:uid="{74936C90-2A5E-4142-8515-20F9E28E27BB}"/>
    <cellStyle name="쉼표 [0] 11" xfId="27580" hidden="1" xr:uid="{EC2DFFB2-04C3-43CE-8D18-E67BEC1836ED}"/>
    <cellStyle name="쉼표 [0] 11" xfId="27584" hidden="1" xr:uid="{D4775EB2-EFD0-4950-8551-49AB5BCC0248}"/>
    <cellStyle name="쉼표 [0] 11" xfId="27586" hidden="1" xr:uid="{382738DC-6A5E-4E48-BB2D-F21636888EAC}"/>
    <cellStyle name="쉼표 [0] 11" xfId="27585" hidden="1" xr:uid="{CF88290F-3A39-49CA-A0D2-A21B20C4C76C}"/>
    <cellStyle name="쉼표 [0] 11" xfId="27587" hidden="1" xr:uid="{98DB138B-37B7-4528-8C44-31024C51BA15}"/>
    <cellStyle name="쉼표 [0] 11" xfId="27591" hidden="1" xr:uid="{8FE44B11-69D8-4B73-AA00-2040E11C97A5}"/>
    <cellStyle name="쉼표 [0] 11" xfId="27593" hidden="1" xr:uid="{B5D30390-48EE-46EA-A6FE-9D66AE9A295F}"/>
    <cellStyle name="쉼표 [0] 11" xfId="27592" hidden="1" xr:uid="{6E8D4EBE-A525-4C19-80C3-0A8EB199B698}"/>
    <cellStyle name="쉼표 [0] 11" xfId="27594" hidden="1" xr:uid="{6AD11751-53B5-41A7-81B7-709616A098C5}"/>
    <cellStyle name="쉼표 [0] 11" xfId="27598" hidden="1" xr:uid="{38764CF8-DFF2-4CB7-B07A-E679C69B2968}"/>
    <cellStyle name="쉼표 [0] 11" xfId="27600" hidden="1" xr:uid="{0C600720-354B-4173-89C9-B57AE52A4A94}"/>
    <cellStyle name="쉼표 [0] 11" xfId="27599" hidden="1" xr:uid="{5B1CF3CC-F053-4E3D-AAAA-10325A3FDA70}"/>
    <cellStyle name="쉼표 [0] 11" xfId="27601" hidden="1" xr:uid="{88C0A98B-18A5-48DD-8869-772F4C534F2A}"/>
    <cellStyle name="쉼표 [0] 11" xfId="27605" hidden="1" xr:uid="{840FB165-D35C-41B1-83AA-28EEB1B1B831}"/>
    <cellStyle name="쉼표 [0] 11" xfId="27607" hidden="1" xr:uid="{44E055D0-D4F2-4485-A377-4914E3099B44}"/>
    <cellStyle name="쉼표 [0] 11" xfId="27606" hidden="1" xr:uid="{B22A42C0-ADD4-47B3-80C9-B2939389E713}"/>
    <cellStyle name="쉼표 [0] 11" xfId="27608" hidden="1" xr:uid="{A35AD39C-3B55-469F-9CE2-14055B3B8676}"/>
    <cellStyle name="쉼표 [0] 11" xfId="27612" hidden="1" xr:uid="{D4C5B0FE-BF74-435A-A21A-FF07E6E55131}"/>
    <cellStyle name="쉼표 [0] 11" xfId="27621" hidden="1" xr:uid="{CAD2751D-6F46-4EFB-9385-E40903D9B8D3}"/>
    <cellStyle name="쉼표 [0] 11" xfId="27620" hidden="1" xr:uid="{DE3CB98E-0F71-42C9-A54D-FC83216108CA}"/>
    <cellStyle name="쉼표 [0] 11" xfId="27622" hidden="1" xr:uid="{3A6C2C36-7FE7-46CA-ABD7-9E65D956E3DD}"/>
    <cellStyle name="쉼표 [0] 11" xfId="27626" hidden="1" xr:uid="{2FD19F81-7E62-41BC-A80C-0D00A9642893}"/>
    <cellStyle name="쉼표 [0] 11" xfId="27628" hidden="1" xr:uid="{A2F6C206-30C5-465E-8289-5606ECB58FE9}"/>
    <cellStyle name="쉼표 [0] 11" xfId="27627" hidden="1" xr:uid="{E1BE2400-5956-4BC9-9DE7-85C213ECE315}"/>
    <cellStyle name="쉼표 [0] 11" xfId="27629" hidden="1" xr:uid="{5CC07E04-C268-4754-B38F-B2ADB2F4BD49}"/>
    <cellStyle name="쉼표 [0] 11" xfId="27633" hidden="1" xr:uid="{185E7EDF-F62B-42FC-81CB-81B8F465E0FF}"/>
    <cellStyle name="쉼표 [0] 11" xfId="27635" hidden="1" xr:uid="{E5C67266-2B92-449D-80BE-BAF3FCA8F9E6}"/>
    <cellStyle name="쉼표 [0] 11" xfId="27634" hidden="1" xr:uid="{6F165E15-2602-4DF4-82DB-17633A6453D1}"/>
    <cellStyle name="쉼표 [0] 11" xfId="27636" hidden="1" xr:uid="{23A1E2E4-8F80-4E6F-8745-88DBA36145E5}"/>
    <cellStyle name="쉼표 [0] 11" xfId="27640" hidden="1" xr:uid="{F6A23706-0693-438D-83FA-811E85F02E8D}"/>
    <cellStyle name="쉼표 [0] 11" xfId="27642" hidden="1" xr:uid="{9D99DA01-463D-457D-B3A9-5B589925C796}"/>
    <cellStyle name="쉼표 [0] 11" xfId="27641" hidden="1" xr:uid="{7407ADCD-4C85-491B-A151-B84C2D16D458}"/>
    <cellStyle name="쉼표 [0] 11" xfId="27643" hidden="1" xr:uid="{F757FC21-55B7-4657-BF48-2E04AF126C01}"/>
    <cellStyle name="쉼표 [0] 11" xfId="27647" hidden="1" xr:uid="{D141EB83-E1BB-433D-BE33-CA01D6C90346}"/>
    <cellStyle name="쉼표 [0] 11" xfId="27649" hidden="1" xr:uid="{97C0E4A6-2367-46D1-8A43-1A2DC3CF4045}"/>
    <cellStyle name="쉼표 [0] 11" xfId="27648" hidden="1" xr:uid="{BC7ABF4F-F7F3-460E-A61F-AB3A6059F196}"/>
    <cellStyle name="쉼표 [0] 11" xfId="27650" hidden="1" xr:uid="{7580CDBB-8585-49B9-8812-51BAC356DC5F}"/>
    <cellStyle name="쉼표 [0] 11" xfId="27654" hidden="1" xr:uid="{5B807991-523C-4657-84A4-2ACE2AB43380}"/>
    <cellStyle name="쉼표 [0] 11" xfId="27522" hidden="1" xr:uid="{2D3A6EE4-1AD5-42F9-B317-E32B78CBAFF3}"/>
    <cellStyle name="쉼표 [0] 11" xfId="27521" hidden="1" xr:uid="{95FEDEFE-6E0B-43AB-9CC6-D50EC47E9CF3}"/>
    <cellStyle name="쉼표 [0] 11" xfId="27523" hidden="1" xr:uid="{EC2CD10A-82E2-4AD5-9760-5556E4E00890}"/>
    <cellStyle name="쉼표 [0] 11" xfId="27560" hidden="1" xr:uid="{DBD35DD4-016B-435E-BA87-E3053625AFAC}"/>
    <cellStyle name="쉼표 [0] 11" xfId="27664" hidden="1" xr:uid="{458499A7-0883-44F8-A27D-E72F574B4798}"/>
    <cellStyle name="쉼표 [0] 11" xfId="27663" hidden="1" xr:uid="{30A21962-EA99-4A9F-8AB9-E181D0FFF936}"/>
    <cellStyle name="쉼표 [0] 11" xfId="27665" hidden="1" xr:uid="{80AB4F46-72F4-4D20-849C-29B6D1B61DB9}"/>
    <cellStyle name="쉼표 [0] 11" xfId="27669" hidden="1" xr:uid="{192F749A-0327-489C-865C-037A41819439}"/>
    <cellStyle name="쉼표 [0] 11" xfId="27671" hidden="1" xr:uid="{6AAC38D9-4D6D-422F-B70B-1654447C7B87}"/>
    <cellStyle name="쉼표 [0] 11" xfId="27670" hidden="1" xr:uid="{FE398DA3-22BE-437B-9C41-CB59D69A7DB2}"/>
    <cellStyle name="쉼표 [0] 11" xfId="27672" hidden="1" xr:uid="{2EF6A561-5548-4056-8E37-FF2BF33C58DD}"/>
    <cellStyle name="쉼표 [0] 11" xfId="27676" hidden="1" xr:uid="{440C13CD-58ED-4BCA-9451-CEDF3C274E9B}"/>
    <cellStyle name="쉼표 [0] 11" xfId="27678" hidden="1" xr:uid="{6973A08E-4ED2-425D-9338-B910B1530211}"/>
    <cellStyle name="쉼표 [0] 11" xfId="27677" hidden="1" xr:uid="{DC93EEB6-B801-4A16-894C-BF996084E9B7}"/>
    <cellStyle name="쉼표 [0] 11" xfId="27679" hidden="1" xr:uid="{3E996669-B7CA-490F-A638-A476DCF6121D}"/>
    <cellStyle name="쉼표 [0] 11" xfId="27683" hidden="1" xr:uid="{A9C30B71-89CB-48EB-9EFE-06953B468B18}"/>
    <cellStyle name="쉼표 [0] 11" xfId="27685" hidden="1" xr:uid="{8BBFD9E9-335E-47EA-ADF4-6621A7655777}"/>
    <cellStyle name="쉼표 [0] 11" xfId="27684" hidden="1" xr:uid="{5F089ECD-9931-4356-8779-0E57A7C4CC26}"/>
    <cellStyle name="쉼표 [0] 11" xfId="27686" hidden="1" xr:uid="{2A2E8DDB-6096-428C-BEF4-51A4EC3BBAA3}"/>
    <cellStyle name="쉼표 [0] 11" xfId="27690" hidden="1" xr:uid="{C0B683CE-D065-42D7-9A44-45665CA157A7}"/>
    <cellStyle name="쉼표 [0] 11" xfId="27692" hidden="1" xr:uid="{CE6EF390-0B23-42F0-BC08-757666BD90F0}"/>
    <cellStyle name="쉼표 [0] 11" xfId="27691" hidden="1" xr:uid="{922E99DB-3F83-4BD4-AFD2-4E251945F811}"/>
    <cellStyle name="쉼표 [0] 11" xfId="27693" hidden="1" xr:uid="{8F9A73B5-B3AA-47BA-AC05-670637D02728}"/>
    <cellStyle name="쉼표 [0] 11" xfId="27697" hidden="1" xr:uid="{8AFA27F1-EFD4-4F56-87D5-D544609F36F0}"/>
    <cellStyle name="쉼표 [0] 11" xfId="27706" hidden="1" xr:uid="{8D6CDF32-B761-4C37-86E9-CE12F3260430}"/>
    <cellStyle name="쉼표 [0] 11" xfId="27705" hidden="1" xr:uid="{8945FD26-CFE7-4833-A800-68B4456649AA}"/>
    <cellStyle name="쉼표 [0] 11" xfId="27707" hidden="1" xr:uid="{CD3740E8-EEE0-4337-8EC1-BBEE1C928579}"/>
    <cellStyle name="쉼표 [0] 11" xfId="27711" hidden="1" xr:uid="{566932FE-F361-4A9D-B9CE-CBB4E25BA7F0}"/>
    <cellStyle name="쉼표 [0] 11" xfId="27713" hidden="1" xr:uid="{58A769CC-56F9-4EE3-924F-031D20EF4E8B}"/>
    <cellStyle name="쉼표 [0] 11" xfId="27712" hidden="1" xr:uid="{BB8919BC-1D7D-423F-A915-4D90FE976309}"/>
    <cellStyle name="쉼표 [0] 11" xfId="27714" hidden="1" xr:uid="{40069C21-4BCF-4A94-9C49-3FDA493EEA36}"/>
    <cellStyle name="쉼표 [0] 11" xfId="27718" hidden="1" xr:uid="{DC17DAF4-7ED1-4A68-A4FC-DF43F16AD01E}"/>
    <cellStyle name="쉼표 [0] 11" xfId="27720" hidden="1" xr:uid="{76E1ED7F-7A4E-4386-B1C2-FA1A4762D782}"/>
    <cellStyle name="쉼표 [0] 11" xfId="27719" hidden="1" xr:uid="{AFED153B-3830-4626-AADA-4273752D6386}"/>
    <cellStyle name="쉼표 [0] 11" xfId="27721" hidden="1" xr:uid="{890D28F8-D6F0-4837-82B7-38305988D708}"/>
    <cellStyle name="쉼표 [0] 11" xfId="27725" hidden="1" xr:uid="{FEC4790A-DF0F-4541-9CF8-195AC6093EB7}"/>
    <cellStyle name="쉼표 [0] 11" xfId="27727" hidden="1" xr:uid="{EAC12067-61AE-425F-A83E-6789C5F13042}"/>
    <cellStyle name="쉼표 [0] 11" xfId="27726" hidden="1" xr:uid="{175BB3DA-F181-4A59-B2AC-74D344156740}"/>
    <cellStyle name="쉼표 [0] 11" xfId="27728" hidden="1" xr:uid="{13C76A4D-751F-4899-A5D2-5600F58579AF}"/>
    <cellStyle name="쉼표 [0] 11" xfId="27732" hidden="1" xr:uid="{A62F8AB6-A1FB-4F6C-973E-6558A5BAAA22}"/>
    <cellStyle name="쉼표 [0] 11" xfId="27734" hidden="1" xr:uid="{6255290B-86CD-45A1-8B6D-1B6A032BD523}"/>
    <cellStyle name="쉼표 [0] 11" xfId="27733" hidden="1" xr:uid="{3FF40A03-82FC-4376-8712-FE76047A394E}"/>
    <cellStyle name="쉼표 [0] 11" xfId="27735" hidden="1" xr:uid="{197C4E8C-85F9-4D4C-8B4D-068C9CC18C11}"/>
    <cellStyle name="쉼표 [0] 11" xfId="27739" hidden="1" xr:uid="{2EA35925-DF0E-4FFA-B144-C89ED1F9AB6A}"/>
    <cellStyle name="쉼표 [0] 11" xfId="27574" hidden="1" xr:uid="{54055FBE-AD5E-4A21-BD7B-394E3F4CE03A}"/>
    <cellStyle name="쉼표 [0] 11" xfId="27524" hidden="1" xr:uid="{AB4F9DA9-39A7-4BC4-B814-4DFE8DE13FD5}"/>
    <cellStyle name="쉼표 [0] 11" xfId="27515" hidden="1" xr:uid="{AAAF1BF0-CB0B-4BA1-AAAD-0F32D64CE2BD}"/>
    <cellStyle name="쉼표 [0] 11" xfId="27518" hidden="1" xr:uid="{05AAB53B-CDC9-4E76-9505-67941BE61FF0}"/>
    <cellStyle name="쉼표 [0] 11" xfId="27748" hidden="1" xr:uid="{6B76C99E-8EFC-4F3D-A10B-C4BE0E5683D1}"/>
    <cellStyle name="쉼표 [0] 11" xfId="27747" hidden="1" xr:uid="{207C6762-07A1-44D7-9433-230A6D0E47CC}"/>
    <cellStyle name="쉼표 [0] 11" xfId="27749" hidden="1" xr:uid="{CF6ED780-D436-410D-A6C8-BBAE12CADE56}"/>
    <cellStyle name="쉼표 [0] 11" xfId="27753" hidden="1" xr:uid="{A937C8EE-2839-4333-9202-E45FE8883533}"/>
    <cellStyle name="쉼표 [0] 11" xfId="27755" hidden="1" xr:uid="{4630B58A-FA24-4F31-A5E4-891836262A4B}"/>
    <cellStyle name="쉼표 [0] 11" xfId="27754" hidden="1" xr:uid="{4A7BBCCA-D96D-4713-8C50-81217ACB4224}"/>
    <cellStyle name="쉼표 [0] 11" xfId="27756" hidden="1" xr:uid="{169BE530-172C-4885-9C59-B3F04533EF36}"/>
    <cellStyle name="쉼표 [0] 11" xfId="27760" hidden="1" xr:uid="{575D389C-A1AD-4FD1-BCD0-09A85F2C514B}"/>
    <cellStyle name="쉼표 [0] 11" xfId="27762" hidden="1" xr:uid="{0A76D615-1E86-447E-9419-B1BA3A95AD7A}"/>
    <cellStyle name="쉼표 [0] 11" xfId="27761" hidden="1" xr:uid="{1EABB7F0-28DE-4ABE-8A22-C09E5870E35A}"/>
    <cellStyle name="쉼표 [0] 11" xfId="27763" hidden="1" xr:uid="{215891EE-F75C-4755-900C-A15252559491}"/>
    <cellStyle name="쉼표 [0] 11" xfId="27767" hidden="1" xr:uid="{D2178768-787B-4C8C-8EC5-84D62BDF2E7D}"/>
    <cellStyle name="쉼표 [0] 11" xfId="27769" hidden="1" xr:uid="{47BF4517-1FC2-49B4-9169-010421323562}"/>
    <cellStyle name="쉼표 [0] 11" xfId="27768" hidden="1" xr:uid="{8484DBDC-6A23-4FCD-BC86-66E3AE79DB7A}"/>
    <cellStyle name="쉼표 [0] 11" xfId="27770" hidden="1" xr:uid="{56AE92D0-0F94-4767-8BD5-2E8E05027577}"/>
    <cellStyle name="쉼표 [0] 11" xfId="27774" hidden="1" xr:uid="{11DFDE02-F211-416C-AB06-242E3D38E74B}"/>
    <cellStyle name="쉼표 [0] 11" xfId="27776" hidden="1" xr:uid="{993F55AA-F243-48A4-9AAF-C1439A011D07}"/>
    <cellStyle name="쉼표 [0] 11" xfId="27775" hidden="1" xr:uid="{B2713E9E-B845-428C-B308-9BA2A00FECA7}"/>
    <cellStyle name="쉼표 [0] 11" xfId="27777" hidden="1" xr:uid="{EB4A47A4-B1F0-4986-A39A-AB4D636C4131}"/>
    <cellStyle name="쉼표 [0] 11" xfId="27781" hidden="1" xr:uid="{92B5CA69-D900-4501-AB36-38B869ECEB92}"/>
    <cellStyle name="쉼표 [0] 11" xfId="27789" hidden="1" xr:uid="{84BF68F5-AEC9-4A85-A176-59C100249D2E}"/>
    <cellStyle name="쉼표 [0] 11" xfId="27788" hidden="1" xr:uid="{DD0EDBC9-DDC6-4696-9667-E7B6D1BA0AFB}"/>
    <cellStyle name="쉼표 [0] 11" xfId="27790" hidden="1" xr:uid="{C4A1664F-9228-4125-AA0D-7395721E7662}"/>
    <cellStyle name="쉼표 [0] 11" xfId="27794" hidden="1" xr:uid="{7D1D7C01-4D02-4AEC-BADB-5E47CAC169D4}"/>
    <cellStyle name="쉼표 [0] 11" xfId="27796" hidden="1" xr:uid="{D9B930F3-789A-49D4-9FFF-AB0E9023EA0A}"/>
    <cellStyle name="쉼표 [0] 11" xfId="27795" hidden="1" xr:uid="{C45E2BC0-7CE1-4013-9A43-00B8442E3B34}"/>
    <cellStyle name="쉼표 [0] 11" xfId="27797" hidden="1" xr:uid="{8B33147D-8BBB-4A1C-BE9A-0DF5B9F80699}"/>
    <cellStyle name="쉼표 [0] 11" xfId="27801" hidden="1" xr:uid="{2ADAE116-FE30-4740-BA85-10D4C78247C4}"/>
    <cellStyle name="쉼표 [0] 11" xfId="27803" hidden="1" xr:uid="{F27FB714-FE0D-4A38-8A92-1AEDBF138D5A}"/>
    <cellStyle name="쉼표 [0] 11" xfId="27802" hidden="1" xr:uid="{41BEB0E7-05AD-4B27-8054-7DB032FA5BE1}"/>
    <cellStyle name="쉼표 [0] 11" xfId="27804" hidden="1" xr:uid="{79DACEB6-DCF2-4EDD-ACF6-42D4C75F92BF}"/>
    <cellStyle name="쉼표 [0] 11" xfId="27808" hidden="1" xr:uid="{33FD4769-E999-4DA5-A175-BDE1A557D615}"/>
    <cellStyle name="쉼표 [0] 11" xfId="27810" hidden="1" xr:uid="{46C529D1-BCF4-4175-B5AD-4B810F9BE5B9}"/>
    <cellStyle name="쉼표 [0] 11" xfId="27809" hidden="1" xr:uid="{22799E88-ECC3-46D0-9552-E27A2C110D5B}"/>
    <cellStyle name="쉼표 [0] 11" xfId="27811" hidden="1" xr:uid="{1821D9CC-652D-4EBC-8DBD-CF6741860BCD}"/>
    <cellStyle name="쉼표 [0] 11" xfId="27815" hidden="1" xr:uid="{0B05283F-C2D0-428B-9D0F-2E0F1A638D2E}"/>
    <cellStyle name="쉼표 [0] 11" xfId="27817" hidden="1" xr:uid="{34A795BF-073D-4AB8-8E73-D9819AC29385}"/>
    <cellStyle name="쉼표 [0] 11" xfId="27816" hidden="1" xr:uid="{231B8EDB-73AE-4BAD-B3CB-458FF5844885}"/>
    <cellStyle name="쉼표 [0] 11" xfId="27818" hidden="1" xr:uid="{0D1BBDF2-45F7-40B2-B0D6-34CF09111543}"/>
    <cellStyle name="쉼표 [0] 11" xfId="27822" hidden="1" xr:uid="{299D3523-D43F-4997-B017-BF4844834619}"/>
    <cellStyle name="쉼표 [0] 11" xfId="25970" hidden="1" xr:uid="{8FF034FB-7E15-49D4-96A2-F97FB23FC160}"/>
    <cellStyle name="쉼표 [0] 11" xfId="26241" hidden="1" xr:uid="{7CCA1E3F-8559-45BF-9F5C-4B98CD56A0BA}"/>
    <cellStyle name="쉼표 [0] 11" xfId="25938" hidden="1" xr:uid="{BC9443A5-ED0C-4321-B0E9-73F2DF79DE6A}"/>
    <cellStyle name="쉼표 [0] 11" xfId="25879" hidden="1" xr:uid="{A317225B-2B3B-4D5E-8D24-A377084700D1}"/>
    <cellStyle name="쉼표 [0] 11" xfId="27839" hidden="1" xr:uid="{80B92199-9C70-40D8-8147-885F7A81D4DF}"/>
    <cellStyle name="쉼표 [0] 11" xfId="27838" hidden="1" xr:uid="{9B206014-4B9F-40B5-8FB8-5112910E69EF}"/>
    <cellStyle name="쉼표 [0] 11" xfId="27840" hidden="1" xr:uid="{C2919B2D-A33B-4D86-A272-301DC987232D}"/>
    <cellStyle name="쉼표 [0] 11" xfId="27844" hidden="1" xr:uid="{6395E978-E4C5-4360-8E60-90C4250CE0AF}"/>
    <cellStyle name="쉼표 [0] 11" xfId="27846" hidden="1" xr:uid="{C989E56F-62D7-4A22-BE48-D9706C984059}"/>
    <cellStyle name="쉼표 [0] 11" xfId="27845" hidden="1" xr:uid="{D8871501-436F-4B1F-A276-023B0D9FA258}"/>
    <cellStyle name="쉼표 [0] 11" xfId="27847" hidden="1" xr:uid="{BB381A6C-61AB-4594-81BC-24B264221CE1}"/>
    <cellStyle name="쉼표 [0] 11" xfId="27851" hidden="1" xr:uid="{73F361F9-C5A5-4A47-A82C-91B637B305C6}"/>
    <cellStyle name="쉼표 [0] 11" xfId="27853" hidden="1" xr:uid="{A0646AD0-9733-4083-8E68-8AAC8C4E581C}"/>
    <cellStyle name="쉼표 [0] 11" xfId="27852" hidden="1" xr:uid="{024759CB-E554-4DEB-BA49-85BC8911E86F}"/>
    <cellStyle name="쉼표 [0] 11" xfId="27854" hidden="1" xr:uid="{5040B95C-F5A8-4A8E-829E-3A3037E178D2}"/>
    <cellStyle name="쉼표 [0] 11" xfId="27858" hidden="1" xr:uid="{F9299569-6DF3-490C-A866-A02F909DC894}"/>
    <cellStyle name="쉼표 [0] 11" xfId="27860" hidden="1" xr:uid="{5C697480-CE64-4E9E-9BCA-738FF4BB35A4}"/>
    <cellStyle name="쉼표 [0] 11" xfId="27859" hidden="1" xr:uid="{D12EF5B8-6985-4D1E-A4E9-CA7FE780CDE8}"/>
    <cellStyle name="쉼표 [0] 11" xfId="27861" hidden="1" xr:uid="{38968E59-E026-4DC6-B3A3-727BC7E27985}"/>
    <cellStyle name="쉼표 [0] 11" xfId="27865" hidden="1" xr:uid="{CA0E0B7C-84A4-45B0-B63A-150BA58E32C7}"/>
    <cellStyle name="쉼표 [0] 11" xfId="27867" hidden="1" xr:uid="{7D0DEE84-15D5-4A05-BD74-56300964605F}"/>
    <cellStyle name="쉼표 [0] 11" xfId="27866" hidden="1" xr:uid="{5F6C6CBF-3319-4D7D-A402-BF55D69E63C2}"/>
    <cellStyle name="쉼표 [0] 11" xfId="27868" hidden="1" xr:uid="{FD8855FE-734D-41BA-A674-BDC7AA85FF41}"/>
    <cellStyle name="쉼표 [0] 11" xfId="27872" hidden="1" xr:uid="{B8C59A06-54EF-46E3-881C-D9B6FE5C3594}"/>
    <cellStyle name="쉼표 [0] 11" xfId="27886" hidden="1" xr:uid="{AA3A329F-EECB-4913-9D8B-020408A830FF}"/>
    <cellStyle name="쉼표 [0] 11" xfId="27885" hidden="1" xr:uid="{3E5AA52A-2F86-44CF-89A4-BB49AD9461D3}"/>
    <cellStyle name="쉼표 [0] 11" xfId="27887" hidden="1" xr:uid="{9D41C759-3F29-4C91-B6B5-844DABDCC7CF}"/>
    <cellStyle name="쉼표 [0] 11" xfId="27891" hidden="1" xr:uid="{D3831447-33F1-49F0-BD0F-99CC4EDF1F62}"/>
    <cellStyle name="쉼표 [0] 11" xfId="27893" hidden="1" xr:uid="{B005C23B-C977-4E58-86AA-6D36078F6BE1}"/>
    <cellStyle name="쉼표 [0] 11" xfId="27892" hidden="1" xr:uid="{2D443BC5-92E6-42C5-BB1C-8A1CC5F9FDC8}"/>
    <cellStyle name="쉼표 [0] 11" xfId="27894" hidden="1" xr:uid="{980067EA-698C-48B3-81D8-AA1A3D69D4A6}"/>
    <cellStyle name="쉼표 [0] 11" xfId="27898" hidden="1" xr:uid="{62C196DE-16AD-4F94-BAF8-5FFB954430BD}"/>
    <cellStyle name="쉼표 [0] 11" xfId="27900" hidden="1" xr:uid="{094936F7-893D-40A2-8B10-98299E5D6481}"/>
    <cellStyle name="쉼표 [0] 11" xfId="27899" hidden="1" xr:uid="{D3357D58-B257-4758-9597-25F38F564318}"/>
    <cellStyle name="쉼표 [0] 11" xfId="27901" hidden="1" xr:uid="{7B8318DF-02B9-454E-A0F5-88C84DE45BA0}"/>
    <cellStyle name="쉼표 [0] 11" xfId="27905" hidden="1" xr:uid="{BD4F067E-BD0D-4800-8193-FF5C98FC5EA4}"/>
    <cellStyle name="쉼표 [0] 11" xfId="27907" hidden="1" xr:uid="{6FCA9632-ACC3-4F86-A277-94784312E6E7}"/>
    <cellStyle name="쉼표 [0] 11" xfId="27906" hidden="1" xr:uid="{09BB4B2B-3A89-4527-90FA-14BEE945B39C}"/>
    <cellStyle name="쉼표 [0] 11" xfId="27908" hidden="1" xr:uid="{580AAF0A-E927-45D2-B56A-43AF8D813D54}"/>
    <cellStyle name="쉼표 [0] 11" xfId="27912" hidden="1" xr:uid="{55CC536B-60C6-4132-B41B-21FCDCFE31EE}"/>
    <cellStyle name="쉼표 [0] 11" xfId="27914" hidden="1" xr:uid="{A3C18A97-BAB7-4757-87B9-501616240490}"/>
    <cellStyle name="쉼표 [0] 11" xfId="27913" hidden="1" xr:uid="{DDF88CEB-2B1A-4929-A279-62065C0DD4A6}"/>
    <cellStyle name="쉼표 [0] 11" xfId="27915" hidden="1" xr:uid="{D6C32909-BED5-4CC7-A30B-1062486CEE88}"/>
    <cellStyle name="쉼표 [0] 11" xfId="27919" hidden="1" xr:uid="{32A64293-808B-4261-8959-2A337E3F0C53}"/>
    <cellStyle name="쉼표 [0] 11" xfId="27930" hidden="1" xr:uid="{0C94650C-5760-467B-8632-99F757B647ED}"/>
    <cellStyle name="쉼표 [0] 11" xfId="27929" hidden="1" xr:uid="{65F70226-CE7E-4A38-B8A0-B94096B5E957}"/>
    <cellStyle name="쉼표 [0] 11" xfId="27931" hidden="1" xr:uid="{DAC4D09F-0085-48F9-9F79-8768CCAE12BC}"/>
    <cellStyle name="쉼표 [0] 11" xfId="27935" hidden="1" xr:uid="{9AEBB3AE-FDD6-4EAD-A12A-11E0939C08ED}"/>
    <cellStyle name="쉼표 [0] 11" xfId="27937" hidden="1" xr:uid="{D73EF28E-E227-4C59-B7D2-B0B8BE1F9EF3}"/>
    <cellStyle name="쉼표 [0] 11" xfId="27936" hidden="1" xr:uid="{960D744A-0248-44E2-88DC-16F2D1F2E6D5}"/>
    <cellStyle name="쉼표 [0] 11" xfId="27938" hidden="1" xr:uid="{BD903E5B-4CEB-41F6-9BA9-18B4BB5F22FB}"/>
    <cellStyle name="쉼표 [0] 11" xfId="27942" hidden="1" xr:uid="{674678C7-8F88-4320-9E1D-12CE27B4D8CC}"/>
    <cellStyle name="쉼표 [0] 11" xfId="27944" hidden="1" xr:uid="{825E4CFE-EBE1-4DB6-A593-B95FA39CCA46}"/>
    <cellStyle name="쉼표 [0] 11" xfId="27943" hidden="1" xr:uid="{126BCBA7-6AD7-4E76-AC2C-B62DE985EE67}"/>
    <cellStyle name="쉼표 [0] 11" xfId="27945" hidden="1" xr:uid="{376170F8-DA98-4DF4-81CE-BAB0A31EA76B}"/>
    <cellStyle name="쉼표 [0] 11" xfId="27949" hidden="1" xr:uid="{84B2FC61-8DD5-4407-96DC-0E49C04960E7}"/>
    <cellStyle name="쉼표 [0] 11" xfId="27951" hidden="1" xr:uid="{4317B8FB-C9A3-4B7B-B9F7-DBCFF3FC6D64}"/>
    <cellStyle name="쉼표 [0] 11" xfId="27950" hidden="1" xr:uid="{57C66F93-86DE-4EB9-A860-3E6D7D05FCC2}"/>
    <cellStyle name="쉼표 [0] 11" xfId="27952" hidden="1" xr:uid="{0C7E53DC-9333-464A-BA5D-C3A92A547CFE}"/>
    <cellStyle name="쉼표 [0] 11" xfId="27956" hidden="1" xr:uid="{602BF2DD-B951-45F4-82BA-F5B24378F53A}"/>
    <cellStyle name="쉼표 [0] 11" xfId="27958" hidden="1" xr:uid="{5C5D4B3F-3AA6-4FAE-BDF8-A64BF8DBA0AF}"/>
    <cellStyle name="쉼표 [0] 11" xfId="27957" hidden="1" xr:uid="{4E5F1BC3-ACC5-4FFB-A6D6-B84B966AEEAE}"/>
    <cellStyle name="쉼표 [0] 11" xfId="27959" hidden="1" xr:uid="{611F3F5D-8957-4169-B196-345C07ADC424}"/>
    <cellStyle name="쉼표 [0] 11" xfId="27963" hidden="1" xr:uid="{F1324D65-3F65-45BD-BDA7-D1ADD9B87C38}"/>
    <cellStyle name="쉼표 [0] 11" xfId="27966" hidden="1" xr:uid="{3C4BFEE5-DE78-40A7-9F47-055FB0B15266}"/>
    <cellStyle name="쉼표 [0] 11" xfId="27965" hidden="1" xr:uid="{96CBAE42-37F7-4BA5-8D8D-A99987EC6456}"/>
    <cellStyle name="쉼표 [0] 11" xfId="27967" hidden="1" xr:uid="{A6E134EE-8DC9-4061-9B1F-0889E752D09F}"/>
    <cellStyle name="쉼표 [0] 11" xfId="27971" hidden="1" xr:uid="{C288F6B0-7D84-4AA2-8173-C90463454C55}"/>
    <cellStyle name="쉼표 [0] 11" xfId="27984" hidden="1" xr:uid="{401E32E8-6E38-45C0-86C0-654A341738DD}"/>
    <cellStyle name="쉼표 [0] 11" xfId="27983" hidden="1" xr:uid="{C4E77DE8-D2BA-49F5-8E54-4256628930AE}"/>
    <cellStyle name="쉼표 [0] 11" xfId="27985" hidden="1" xr:uid="{04388C68-E140-4A1B-9B1D-EE9664C7BA0B}"/>
    <cellStyle name="쉼표 [0] 11" xfId="27989" hidden="1" xr:uid="{DF0F8FEE-A176-4F57-B796-445305F7AC86}"/>
    <cellStyle name="쉼표 [0] 11" xfId="27991" hidden="1" xr:uid="{59C4ED35-759D-41B2-8DA5-6E99FB8D371F}"/>
    <cellStyle name="쉼표 [0] 11" xfId="27990" hidden="1" xr:uid="{C325CA93-FAEC-4E31-8BE2-3A77CE5366EB}"/>
    <cellStyle name="쉼표 [0] 11" xfId="27992" hidden="1" xr:uid="{A3ADD955-4988-4A3F-B63D-16688F28C6D7}"/>
    <cellStyle name="쉼표 [0] 11" xfId="27996" hidden="1" xr:uid="{7F631B55-D028-4A55-9164-FB95F64F6A54}"/>
    <cellStyle name="쉼표 [0] 11" xfId="27998" hidden="1" xr:uid="{A9868F98-27CF-42EF-9ED8-D6C1162EFF1F}"/>
    <cellStyle name="쉼표 [0] 11" xfId="27997" hidden="1" xr:uid="{8C500D8C-4DC8-4039-A95D-A1B48267D4AB}"/>
    <cellStyle name="쉼표 [0] 11" xfId="27999" hidden="1" xr:uid="{8B3B8FD5-9314-45DE-8A1C-1CFE670E6971}"/>
    <cellStyle name="쉼표 [0] 11" xfId="28003" hidden="1" xr:uid="{29C13E90-4C9A-41A4-BBAA-B2709CA9FF18}"/>
    <cellStyle name="쉼표 [0] 11" xfId="28005" hidden="1" xr:uid="{4CF82D53-90CC-4A6C-B584-9C6254ED7E0E}"/>
    <cellStyle name="쉼표 [0] 11" xfId="28004" hidden="1" xr:uid="{02679C35-CC8B-4309-A82C-1B0BF386244D}"/>
    <cellStyle name="쉼표 [0] 11" xfId="28006" hidden="1" xr:uid="{F192DD35-85B2-48D7-9B4D-3BF314F101B3}"/>
    <cellStyle name="쉼표 [0] 11" xfId="28010" hidden="1" xr:uid="{25380184-4A9B-45BA-B57B-19A8787474AD}"/>
    <cellStyle name="쉼표 [0] 11" xfId="28012" hidden="1" xr:uid="{300CD95A-FC5F-433D-8E98-1DDDC3B4267F}"/>
    <cellStyle name="쉼표 [0] 11" xfId="28011" hidden="1" xr:uid="{3AEA0024-6A23-4929-8B9F-F43D0AEB7400}"/>
    <cellStyle name="쉼표 [0] 11" xfId="28013" hidden="1" xr:uid="{BFD051BA-7C14-417D-9C61-348603E93529}"/>
    <cellStyle name="쉼표 [0] 11" xfId="28017" hidden="1" xr:uid="{FD2AB13C-6C82-4BF0-8DB3-2A58D2B7244E}"/>
    <cellStyle name="쉼표 [0] 11" xfId="28026" hidden="1" xr:uid="{77FC49F8-CA7E-4AEF-9518-2C1BD737100A}"/>
    <cellStyle name="쉼표 [0] 11" xfId="28025" hidden="1" xr:uid="{0A5BC338-B440-4D60-AD22-0D6D2F870DDB}"/>
    <cellStyle name="쉼표 [0] 11" xfId="28027" hidden="1" xr:uid="{EDECBC3E-5D76-4ED3-909D-EE3C6194C236}"/>
    <cellStyle name="쉼표 [0] 11" xfId="28031" hidden="1" xr:uid="{A734498F-8024-4EC3-9DFF-2CD17889847C}"/>
    <cellStyle name="쉼표 [0] 11" xfId="28033" hidden="1" xr:uid="{1EDFA6C9-0508-4928-9C19-5748698CAB41}"/>
    <cellStyle name="쉼표 [0] 11" xfId="28032" hidden="1" xr:uid="{359123B6-3EE2-467F-854B-0266B486DF4F}"/>
    <cellStyle name="쉼표 [0] 11" xfId="28034" hidden="1" xr:uid="{38C9E465-ED04-4E22-9341-100206D25B6A}"/>
    <cellStyle name="쉼표 [0] 11" xfId="28038" hidden="1" xr:uid="{5B4EB74E-59E9-46EE-976B-0E7E876174AE}"/>
    <cellStyle name="쉼표 [0] 11" xfId="28040" hidden="1" xr:uid="{B73690C4-77BF-4805-AEC9-0D2EE289F2A0}"/>
    <cellStyle name="쉼표 [0] 11" xfId="28039" hidden="1" xr:uid="{0C830D0B-6A6A-4959-8ECC-70514EA6D2A7}"/>
    <cellStyle name="쉼표 [0] 11" xfId="28041" hidden="1" xr:uid="{3E82B568-8892-4B25-8F37-1A68121088FD}"/>
    <cellStyle name="쉼표 [0] 11" xfId="28045" hidden="1" xr:uid="{93D8B69F-45AB-46C6-A344-AE74EE0CAE3D}"/>
    <cellStyle name="쉼표 [0] 11" xfId="28047" hidden="1" xr:uid="{A2F697E5-9556-4B62-ABE8-B2E588FFBFB4}"/>
    <cellStyle name="쉼표 [0] 11" xfId="28046" hidden="1" xr:uid="{48697C92-04EF-4238-89A8-3B425ECDEDCE}"/>
    <cellStyle name="쉼표 [0] 11" xfId="28048" hidden="1" xr:uid="{F76AD7F8-B496-4073-90CE-658C09AA83E0}"/>
    <cellStyle name="쉼표 [0] 11" xfId="28052" hidden="1" xr:uid="{66750A87-8703-4440-A8C7-3A125ADA282C}"/>
    <cellStyle name="쉼표 [0] 11" xfId="28054" hidden="1" xr:uid="{98E9B5F5-90D3-4D62-87E9-068006ABAC14}"/>
    <cellStyle name="쉼표 [0] 11" xfId="28053" hidden="1" xr:uid="{FF1DD249-2344-49FA-B09B-2A6FE088AB2B}"/>
    <cellStyle name="쉼표 [0] 11" xfId="28055" hidden="1" xr:uid="{87540D57-41D5-413A-BD94-29C5B4931E87}"/>
    <cellStyle name="쉼표 [0] 11" xfId="28059" hidden="1" xr:uid="{008BB3AD-3F6F-489B-9731-36089AD2571E}"/>
    <cellStyle name="쉼표 [0] 11" xfId="27926" hidden="1" xr:uid="{B25B2DA0-6856-4FF2-8FC8-7E23A230860B}"/>
    <cellStyle name="쉼표 [0] 11" xfId="27925" hidden="1" xr:uid="{F6B59652-87EC-4E11-B440-2126DF095337}"/>
    <cellStyle name="쉼표 [0] 11" xfId="27927" hidden="1" xr:uid="{FD5F4EDF-FE05-4AF2-91DF-1806CC015000}"/>
    <cellStyle name="쉼표 [0] 11" xfId="27964" hidden="1" xr:uid="{8D09953E-40AD-4559-B3D2-AFF4BF4B8EA4}"/>
    <cellStyle name="쉼표 [0] 11" xfId="28069" hidden="1" xr:uid="{3445D8AE-954E-4F46-8D09-BA1A753A113A}"/>
    <cellStyle name="쉼표 [0] 11" xfId="28068" hidden="1" xr:uid="{44E10001-6FDF-41D4-98AD-AB4046A22C78}"/>
    <cellStyle name="쉼표 [0] 11" xfId="28070" hidden="1" xr:uid="{9E2E4CF4-6972-4997-AF53-403DC33F2848}"/>
    <cellStyle name="쉼표 [0] 11" xfId="28074" hidden="1" xr:uid="{934178B3-2B24-48CF-973B-DAFFF6B2C59C}"/>
    <cellStyle name="쉼표 [0] 11" xfId="28076" hidden="1" xr:uid="{BCCB2A79-C4CC-4B67-B8E3-86FA0DE91F40}"/>
    <cellStyle name="쉼표 [0] 11" xfId="28075" hidden="1" xr:uid="{6415542D-A92A-4C16-88DD-9246B5C87A22}"/>
    <cellStyle name="쉼표 [0] 11" xfId="28077" hidden="1" xr:uid="{849F900F-FA1B-4CE4-9D4F-4ACD25EAAA1F}"/>
    <cellStyle name="쉼표 [0] 11" xfId="28081" hidden="1" xr:uid="{A2B96388-AA3D-4CB1-8C00-BF631F360960}"/>
    <cellStyle name="쉼표 [0] 11" xfId="28083" hidden="1" xr:uid="{16AA7AD6-BDD0-4607-982E-D118580DE730}"/>
    <cellStyle name="쉼표 [0] 11" xfId="28082" hidden="1" xr:uid="{B9479422-53A6-459B-BAE1-473833B28462}"/>
    <cellStyle name="쉼표 [0] 11" xfId="28084" hidden="1" xr:uid="{8B914912-C8E2-4221-B9B1-AC73A2659CDE}"/>
    <cellStyle name="쉼표 [0] 11" xfId="28088" hidden="1" xr:uid="{30422A0D-2D6B-4D95-A964-5245C8B7E75A}"/>
    <cellStyle name="쉼표 [0] 11" xfId="28090" hidden="1" xr:uid="{8DAD1675-2A4B-44BD-9C5D-306E2A195AF1}"/>
    <cellStyle name="쉼표 [0] 11" xfId="28089" hidden="1" xr:uid="{1803EDE8-AB3B-4B6A-B379-85D21B19175F}"/>
    <cellStyle name="쉼표 [0] 11" xfId="28091" hidden="1" xr:uid="{4192A1F5-E1B0-4970-848F-11E5CC1FB30A}"/>
    <cellStyle name="쉼표 [0] 11" xfId="28095" hidden="1" xr:uid="{2D8A9CA2-CD06-4005-8EE4-9706812040F3}"/>
    <cellStyle name="쉼표 [0] 11" xfId="28097" hidden="1" xr:uid="{341C6337-DCCE-4AD8-ABA4-459508DFD42E}"/>
    <cellStyle name="쉼표 [0] 11" xfId="28096" hidden="1" xr:uid="{D9075BF4-C48B-4553-BE2C-5543F469AD36}"/>
    <cellStyle name="쉼표 [0] 11" xfId="28098" hidden="1" xr:uid="{D6F41019-AF72-4232-8B4C-63C8F80D6E8F}"/>
    <cellStyle name="쉼표 [0] 11" xfId="28102" hidden="1" xr:uid="{99C55CAF-AEC4-43F9-833D-D6388F0EA07D}"/>
    <cellStyle name="쉼표 [0] 11" xfId="28110" hidden="1" xr:uid="{A35ACF88-CC71-4D73-97AB-B1D1C18F76D3}"/>
    <cellStyle name="쉼표 [0] 11" xfId="28109" hidden="1" xr:uid="{50ED65ED-AD7A-4978-91FB-9DC677680D08}"/>
    <cellStyle name="쉼표 [0] 11" xfId="28111" hidden="1" xr:uid="{447D672C-CBB3-48B0-8601-1D5339AFEA94}"/>
    <cellStyle name="쉼표 [0] 11" xfId="28115" hidden="1" xr:uid="{4FE8718A-1CC4-4DB5-B910-882397F63C1A}"/>
    <cellStyle name="쉼표 [0] 11" xfId="28117" hidden="1" xr:uid="{F5DDAFC4-908F-46A7-920D-2F26283338D1}"/>
    <cellStyle name="쉼표 [0] 11" xfId="28116" hidden="1" xr:uid="{723B7A3D-24D6-45C7-B907-CE75D434D320}"/>
    <cellStyle name="쉼표 [0] 11" xfId="28118" hidden="1" xr:uid="{B91422C7-7E70-4F45-B3BB-1D86BAE7776D}"/>
    <cellStyle name="쉼표 [0] 11" xfId="28122" hidden="1" xr:uid="{B0011878-EBAE-456A-A595-53E3EBFD1FFA}"/>
    <cellStyle name="쉼표 [0] 11" xfId="28124" hidden="1" xr:uid="{22428655-9A35-4E19-A271-74C2D762BAF1}"/>
    <cellStyle name="쉼표 [0] 11" xfId="28123" hidden="1" xr:uid="{96EF70A2-3B8F-43BB-9C5F-2EE9E804E444}"/>
    <cellStyle name="쉼표 [0] 11" xfId="28125" hidden="1" xr:uid="{15C73ECF-4961-4724-8974-324211075ABB}"/>
    <cellStyle name="쉼표 [0] 11" xfId="28129" hidden="1" xr:uid="{2B9B5889-AE22-4EDC-9991-7EDE939B14A3}"/>
    <cellStyle name="쉼표 [0] 11" xfId="28131" hidden="1" xr:uid="{D337B374-B6A5-4358-AB1A-FAF898B59DBC}"/>
    <cellStyle name="쉼표 [0] 11" xfId="28130" hidden="1" xr:uid="{E6144B1B-F5F1-4E56-8BDC-B25235982947}"/>
    <cellStyle name="쉼표 [0] 11" xfId="28132" hidden="1" xr:uid="{51DB9647-CC90-4389-BD1C-18AF138A1D26}"/>
    <cellStyle name="쉼표 [0] 11" xfId="28136" hidden="1" xr:uid="{5D0EAEFA-B163-460F-A7A0-28A17436A35F}"/>
    <cellStyle name="쉼표 [0] 11" xfId="28138" hidden="1" xr:uid="{18D936F3-BCE6-4DCA-B63F-660FF26BF78A}"/>
    <cellStyle name="쉼표 [0] 11" xfId="28137" hidden="1" xr:uid="{30BAE041-13B9-4514-AF46-993A131C49CF}"/>
    <cellStyle name="쉼표 [0] 11" xfId="28139" hidden="1" xr:uid="{32A43C93-BF07-4219-93C5-1826E30782C0}"/>
    <cellStyle name="쉼표 [0] 11" xfId="28143" hidden="1" xr:uid="{306EDDEA-7FA6-44A8-B029-BFAFC841B37A}"/>
    <cellStyle name="쉼표 [0] 11" xfId="27979" hidden="1" xr:uid="{D0D6A00C-C849-45CB-8C5C-B3A9A8D7EE23}"/>
    <cellStyle name="쉼표 [0] 11" xfId="27928" hidden="1" xr:uid="{64DC9527-578B-40C3-B0A2-EA51947E1B71}"/>
    <cellStyle name="쉼표 [0] 11" xfId="27920" hidden="1" xr:uid="{D974243E-9F89-4402-BE7B-695797C6047C}"/>
    <cellStyle name="쉼표 [0] 11" xfId="27922" hidden="1" xr:uid="{6FCDF725-B0A7-468F-A40E-7ACAEA829E60}"/>
    <cellStyle name="쉼표 [0] 11" xfId="28153" hidden="1" xr:uid="{CBACD717-C0DE-41B1-A4CE-9BB3ABC92AAC}"/>
    <cellStyle name="쉼표 [0] 11" xfId="28152" hidden="1" xr:uid="{664F0D99-FCC3-4AF4-B4C6-4932F45F3521}"/>
    <cellStyle name="쉼표 [0] 11" xfId="28154" hidden="1" xr:uid="{720AE779-CBDA-40CB-AD7E-7915E4AE7348}"/>
    <cellStyle name="쉼표 [0] 11" xfId="28158" hidden="1" xr:uid="{7FC24830-EBCB-4613-AE5F-A9F3EE810A3B}"/>
    <cellStyle name="쉼표 [0] 11" xfId="28160" hidden="1" xr:uid="{D6ECDAC8-C73C-4836-9260-93638848A9AC}"/>
    <cellStyle name="쉼표 [0] 11" xfId="28159" hidden="1" xr:uid="{6A6D06F9-3274-4813-9B52-A3A7A8D0C84B}"/>
    <cellStyle name="쉼표 [0] 11" xfId="28161" hidden="1" xr:uid="{73215175-A55B-4393-9C39-F131112FE8F0}"/>
    <cellStyle name="쉼표 [0] 11" xfId="28165" hidden="1" xr:uid="{BEFE26B3-F5F9-4899-BB00-315C50F17C18}"/>
    <cellStyle name="쉼표 [0] 11" xfId="28167" hidden="1" xr:uid="{95E115B3-5869-493C-AC09-E9B9AFEA603A}"/>
    <cellStyle name="쉼표 [0] 11" xfId="28166" hidden="1" xr:uid="{B9FB4E44-BCC5-4064-ABB0-FAC20D9F0CD3}"/>
    <cellStyle name="쉼표 [0] 11" xfId="28168" hidden="1" xr:uid="{432CCB1B-3419-4C91-9CC3-9B602ACF96D6}"/>
    <cellStyle name="쉼표 [0] 11" xfId="28172" hidden="1" xr:uid="{25503CC0-B4B8-4E1E-A1C0-D7020F78853B}"/>
    <cellStyle name="쉼표 [0] 11" xfId="28174" hidden="1" xr:uid="{F3DE8853-009A-4A1E-BE6E-9CACEB909519}"/>
    <cellStyle name="쉼표 [0] 11" xfId="28173" hidden="1" xr:uid="{1B0C54E0-4FE8-4A93-9BB8-9CE5077DD087}"/>
    <cellStyle name="쉼표 [0] 11" xfId="28175" hidden="1" xr:uid="{9ECBACB1-78F6-4827-A391-699D695CC1D3}"/>
    <cellStyle name="쉼표 [0] 11" xfId="28179" hidden="1" xr:uid="{59F0E07A-4A8E-42EB-AB5B-23A7BDCB05E9}"/>
    <cellStyle name="쉼표 [0] 11" xfId="28181" hidden="1" xr:uid="{B79F5AAD-1BC4-4753-95EA-C34B9C4D1E32}"/>
    <cellStyle name="쉼표 [0] 11" xfId="28180" hidden="1" xr:uid="{8FD601E6-02AE-4125-9D52-74F2DE740EFC}"/>
    <cellStyle name="쉼표 [0] 11" xfId="28182" hidden="1" xr:uid="{4207BFF8-D23C-478F-912E-D7BBCC452059}"/>
    <cellStyle name="쉼표 [0] 11" xfId="28186" hidden="1" xr:uid="{8BB5A610-6CDC-4944-9D63-481FEF09D596}"/>
    <cellStyle name="쉼표 [0] 11" xfId="28194" hidden="1" xr:uid="{B20DE552-60C1-4F3D-B939-C3420F76EC38}"/>
    <cellStyle name="쉼표 [0] 11" xfId="28193" hidden="1" xr:uid="{8DFB766B-BE79-448F-81A9-06191F6611D0}"/>
    <cellStyle name="쉼표 [0] 11" xfId="28195" hidden="1" xr:uid="{A07168EF-E310-48A0-AEDD-05B0ACF7A825}"/>
    <cellStyle name="쉼표 [0] 11" xfId="28199" hidden="1" xr:uid="{6725B906-A60F-4578-9E67-9DB6AE2B622E}"/>
    <cellStyle name="쉼표 [0] 11" xfId="28201" hidden="1" xr:uid="{31FB906E-D4E1-46A6-BB2F-0FFAEBFC4B67}"/>
    <cellStyle name="쉼표 [0] 11" xfId="28200" hidden="1" xr:uid="{870E39D6-AD7E-48BC-840E-9137074D1EE3}"/>
    <cellStyle name="쉼표 [0] 11" xfId="28202" hidden="1" xr:uid="{26AD39DB-1265-4E07-9316-D2288669A087}"/>
    <cellStyle name="쉼표 [0] 11" xfId="28206" hidden="1" xr:uid="{AEF935B9-FDC2-4CFB-84C8-AD18142F20D0}"/>
    <cellStyle name="쉼표 [0] 11" xfId="28208" hidden="1" xr:uid="{FA72E669-7036-48C8-A495-12D644787693}"/>
    <cellStyle name="쉼표 [0] 11" xfId="28207" hidden="1" xr:uid="{01A53696-362A-4760-9091-8723A367C132}"/>
    <cellStyle name="쉼표 [0] 11" xfId="28209" hidden="1" xr:uid="{2BF44AE3-4F06-417F-8DF9-10BB97858B30}"/>
    <cellStyle name="쉼표 [0] 11" xfId="28213" hidden="1" xr:uid="{7836A60D-9CC9-4AF2-ADD4-E5B8C22E89EE}"/>
    <cellStyle name="쉼표 [0] 11" xfId="28215" hidden="1" xr:uid="{BBB1E79C-F809-4C07-9CF3-1B23244151BA}"/>
    <cellStyle name="쉼표 [0] 11" xfId="28214" hidden="1" xr:uid="{102E9172-85C4-4D1F-B677-A26BA11C59DC}"/>
    <cellStyle name="쉼표 [0] 11" xfId="28216" hidden="1" xr:uid="{27E6211E-A1DA-4DFC-B93B-5642005DDADB}"/>
    <cellStyle name="쉼표 [0] 11" xfId="28220" hidden="1" xr:uid="{656238CE-D54E-4622-94F3-8B36DA744D32}"/>
    <cellStyle name="쉼표 [0] 11" xfId="28222" hidden="1" xr:uid="{B29E5698-0D4E-40D9-AD02-79B620CABD7F}"/>
    <cellStyle name="쉼표 [0] 11" xfId="28221" hidden="1" xr:uid="{15D1A791-EFED-4445-9CD2-38E3CFB5B394}"/>
    <cellStyle name="쉼표 [0] 11" xfId="28223" hidden="1" xr:uid="{A9EBA194-3949-4193-BB09-9B439B4D463E}"/>
    <cellStyle name="쉼표 [0] 11" xfId="28227" hidden="1" xr:uid="{8D640535-97C0-4D34-9E66-EA9DE0753FEC}"/>
    <cellStyle name="쉼표 [0] 11" xfId="28248" hidden="1" xr:uid="{8B28CAAC-2E8F-40CE-B677-C3EBB5348B4D}"/>
    <cellStyle name="쉼표 [0] 11" xfId="28247" hidden="1" xr:uid="{B5F18907-15DC-4B2E-9992-1B2DAE9798EA}"/>
    <cellStyle name="쉼표 [0] 11" xfId="28249" hidden="1" xr:uid="{6824ADB7-4819-4B3A-84A7-7370716BAAB5}"/>
    <cellStyle name="쉼표 [0] 11" xfId="28253" hidden="1" xr:uid="{5D0926BB-45A2-4193-8FCB-4DB45B1436FE}"/>
    <cellStyle name="쉼표 [0] 11" xfId="28257" hidden="1" xr:uid="{F8EDCA51-7FF5-4625-8F12-040417B58ED0}"/>
    <cellStyle name="쉼표 [0] 11" xfId="28256" hidden="1" xr:uid="{8AB2DE36-E6B9-4109-89BA-FB9557990E64}"/>
    <cellStyle name="쉼표 [0] 11" xfId="28258" hidden="1" xr:uid="{B7944C71-12DC-4E2E-9EB3-CAE188E0CEE6}"/>
    <cellStyle name="쉼표 [0] 11" xfId="28262" hidden="1" xr:uid="{C4965B41-3773-4156-965E-0005FEC13E92}"/>
    <cellStyle name="쉼표 [0] 11" xfId="28264" hidden="1" xr:uid="{8C7199C0-76C5-41D4-80C1-D08224A261E0}"/>
    <cellStyle name="쉼표 [0] 11" xfId="28263" hidden="1" xr:uid="{757C28B3-E1A1-4B14-8C38-3365B24782B4}"/>
    <cellStyle name="쉼표 [0] 11" xfId="28265" hidden="1" xr:uid="{D63BD53B-8382-41BE-8CE4-16382C45195C}"/>
    <cellStyle name="쉼표 [0] 11" xfId="28269" hidden="1" xr:uid="{0D263F9A-353D-45F3-A3E7-FB3351AE079D}"/>
    <cellStyle name="쉼표 [0] 11" xfId="28273" hidden="1" xr:uid="{8FAAA43A-F2C3-487A-8825-A940A695C872}"/>
    <cellStyle name="쉼표 [0] 11" xfId="28272" hidden="1" xr:uid="{2DBC1BEF-B350-407A-AAD1-B30E3903DC88}"/>
    <cellStyle name="쉼표 [0] 11" xfId="28274" hidden="1" xr:uid="{21C82B7D-66B7-4BBC-B29D-4B1D5ADBCB3B}"/>
    <cellStyle name="쉼표 [0] 11" xfId="28278" hidden="1" xr:uid="{7C9255D1-5CC4-4FB4-AB42-09C9120F8866}"/>
    <cellStyle name="쉼표 [0] 11" xfId="28281" hidden="1" xr:uid="{2B732C57-C207-407B-A5AC-00AC4C3B319A}"/>
    <cellStyle name="쉼표 [0] 11" xfId="28280" hidden="1" xr:uid="{04C02C13-9AF1-403A-ADA4-FDAA76808892}"/>
    <cellStyle name="쉼표 [0] 11" xfId="28282" hidden="1" xr:uid="{446F5EDD-EA48-4999-93A6-14B843B8A4F4}"/>
    <cellStyle name="쉼표 [0] 11" xfId="28286" hidden="1" xr:uid="{35DBE374-4D48-4E61-A955-EBACEB0FED7C}"/>
    <cellStyle name="쉼표 [0] 11" xfId="28292" hidden="1" xr:uid="{FCAD6DBB-9AB9-41C2-8F56-E2A547AFBA14}"/>
    <cellStyle name="쉼표 [0] 11" xfId="28291" hidden="1" xr:uid="{04F22CB8-A155-44A5-8998-2D228D730BC8}"/>
    <cellStyle name="쉼표 [0] 11" xfId="28293" hidden="1" xr:uid="{71290DB7-F487-4222-9468-C01E594EF1FD}"/>
    <cellStyle name="쉼표 [0] 11" xfId="28297" hidden="1" xr:uid="{43E1E853-B43A-4384-A566-CA5F112AA971}"/>
    <cellStyle name="쉼표 [0] 11" xfId="28310" hidden="1" xr:uid="{C65C7E3C-0015-4BF0-BF7B-6653A78EEA8F}"/>
    <cellStyle name="쉼표 [0] 11" xfId="28309" hidden="1" xr:uid="{534D97F4-213D-4340-A224-6DC36EE95D83}"/>
    <cellStyle name="쉼표 [0] 11" xfId="28311" hidden="1" xr:uid="{159254B6-AAA3-4201-8C00-8771477E9DD7}"/>
    <cellStyle name="쉼표 [0] 11" xfId="28315" hidden="1" xr:uid="{CFE596DE-33F2-4682-B963-C80EC707DD6D}"/>
    <cellStyle name="쉼표 [0] 11" xfId="28317" hidden="1" xr:uid="{E15F3F2F-9EF3-4308-8EC1-01B586797196}"/>
    <cellStyle name="쉼표 [0] 11" xfId="28316" hidden="1" xr:uid="{24913FA0-2EC7-4D95-842E-A5BDF9CF6F09}"/>
    <cellStyle name="쉼표 [0] 11" xfId="28318" hidden="1" xr:uid="{2E60F3AF-8D35-4643-91E8-D88881ED131A}"/>
    <cellStyle name="쉼표 [0] 11" xfId="28322" hidden="1" xr:uid="{055A64E7-9029-4E6C-A0D7-99BB81038CC6}"/>
    <cellStyle name="쉼표 [0] 11" xfId="28324" hidden="1" xr:uid="{89198424-A0F6-49A0-AABE-82BD50C1E3DF}"/>
    <cellStyle name="쉼표 [0] 11" xfId="28323" hidden="1" xr:uid="{708F195E-6B42-4CBA-8B38-285D597724AF}"/>
    <cellStyle name="쉼표 [0] 11" xfId="28325" hidden="1" xr:uid="{06A51B18-7F67-4BAA-A34F-DFF0798F9F58}"/>
    <cellStyle name="쉼표 [0] 11" xfId="28329" hidden="1" xr:uid="{E7209BC2-7DE7-4440-B724-CE872C100998}"/>
    <cellStyle name="쉼표 [0] 11" xfId="28331" hidden="1" xr:uid="{99036D8B-288A-459A-AD35-592B61ABD6FC}"/>
    <cellStyle name="쉼표 [0] 11" xfId="28330" hidden="1" xr:uid="{FE7D8F1A-37E6-4E77-9F5F-EAFB5C3D3F97}"/>
    <cellStyle name="쉼표 [0] 11" xfId="28332" hidden="1" xr:uid="{751DAD40-3EB6-4FD6-99B8-AD61233406DD}"/>
    <cellStyle name="쉼표 [0] 11" xfId="28336" hidden="1" xr:uid="{F684AF24-C44E-45CD-8A2C-B2E3D5BCBE26}"/>
    <cellStyle name="쉼표 [0] 11" xfId="28338" hidden="1" xr:uid="{2C05AA64-662F-4856-889B-8D4AEC2DF60F}"/>
    <cellStyle name="쉼표 [0] 11" xfId="28337" hidden="1" xr:uid="{E6BABE64-F666-44DC-98AE-85A3A4A36AAD}"/>
    <cellStyle name="쉼표 [0] 11" xfId="28339" hidden="1" xr:uid="{E4E7DCBC-6079-40B1-9B2C-76F9C273B124}"/>
    <cellStyle name="쉼표 [0] 11" xfId="28343" hidden="1" xr:uid="{FE77EC16-9AFE-41A9-A266-2873EF180976}"/>
    <cellStyle name="쉼표 [0] 11" xfId="28348" hidden="1" xr:uid="{73EAD564-BB53-47A2-9ACA-76CF7CF50231}"/>
    <cellStyle name="쉼표 [0] 11" xfId="28347" hidden="1" xr:uid="{D87FBF46-309B-4BFD-B047-C9F13F5C8C7A}"/>
    <cellStyle name="쉼표 [0] 11" xfId="28349" hidden="1" xr:uid="{2C14785D-3A3D-4BDA-8D8E-0252502CE810}"/>
    <cellStyle name="쉼표 [0] 11" xfId="28353" hidden="1" xr:uid="{BEA8BEF3-93CB-4B66-A1CA-FE1F18D0F6CF}"/>
    <cellStyle name="쉼표 [0] 11" xfId="28355" hidden="1" xr:uid="{6CD0DAFD-14AF-440D-BF38-A4F374FA11F0}"/>
    <cellStyle name="쉼표 [0] 11" xfId="28354" hidden="1" xr:uid="{85350084-A46B-4141-93F1-E68A382CEAB6}"/>
    <cellStyle name="쉼표 [0] 11" xfId="28356" hidden="1" xr:uid="{F52CBA50-EFDF-47AE-BAEC-563103966FB0}"/>
    <cellStyle name="쉼표 [0] 11" xfId="28360" hidden="1" xr:uid="{157B280A-3AE3-46F9-A836-FE3C1EF2FE5B}"/>
    <cellStyle name="쉼표 [0] 11" xfId="28362" hidden="1" xr:uid="{79CBA1BF-3D25-4C1D-AA8A-808834AF4978}"/>
    <cellStyle name="쉼표 [0] 11" xfId="28361" hidden="1" xr:uid="{CCFC1D65-2BEE-46FA-BDFA-18BAA4764100}"/>
    <cellStyle name="쉼표 [0] 11" xfId="28363" hidden="1" xr:uid="{F73B8614-89FE-4224-9C6C-DB852B16A6C3}"/>
    <cellStyle name="쉼표 [0] 11" xfId="28367" hidden="1" xr:uid="{5E089892-29D4-4A75-B23F-A5217AF3E9DC}"/>
    <cellStyle name="쉼표 [0] 11" xfId="28369" hidden="1" xr:uid="{1C89EB93-BFFB-4FEF-8505-151309BAEA1B}"/>
    <cellStyle name="쉼표 [0] 11" xfId="28368" hidden="1" xr:uid="{1472A99A-D308-41E8-9FEF-80F28A01C2AE}"/>
    <cellStyle name="쉼표 [0] 11" xfId="28370" hidden="1" xr:uid="{A6991A36-7E8D-4A29-9F13-208A805622F1}"/>
    <cellStyle name="쉼표 [0] 11" xfId="28374" hidden="1" xr:uid="{7056F873-55C0-4D5D-9A2D-8B949E22F39F}"/>
    <cellStyle name="쉼표 [0] 11" xfId="28376" hidden="1" xr:uid="{DA4A0687-E0AD-4D73-BBFA-F9AFF433DF29}"/>
    <cellStyle name="쉼표 [0] 11" xfId="28375" hidden="1" xr:uid="{BCD390CD-3AF3-4749-8D01-22FA77E4CFCA}"/>
    <cellStyle name="쉼표 [0] 11" xfId="28377" hidden="1" xr:uid="{79DD2DC8-B5E3-4AD0-AEC6-F05BFA751C1F}"/>
    <cellStyle name="쉼표 [0] 11" xfId="28381" hidden="1" xr:uid="{B4780FF1-8862-44FC-93CD-03122856F2D5}"/>
    <cellStyle name="쉼표 [0] 11" xfId="28241" hidden="1" xr:uid="{F6946DBC-1EB6-49AC-ABCC-6918E991C71D}"/>
    <cellStyle name="쉼표 [0] 11" xfId="28240" hidden="1" xr:uid="{2687D274-91CE-400D-BF89-3FD000524E1A}"/>
    <cellStyle name="쉼표 [0] 11" xfId="28244" hidden="1" xr:uid="{1BAC2613-3CA7-490D-9248-1498A1F13ED5}"/>
    <cellStyle name="쉼표 [0] 11" xfId="28290" hidden="1" xr:uid="{A89FB621-67FC-4C19-99B4-4328B0A4B7B7}"/>
    <cellStyle name="쉼표 [0] 11" xfId="28390" hidden="1" xr:uid="{A47B3F83-BC19-411F-B136-22619EA9E2A2}"/>
    <cellStyle name="쉼표 [0] 11" xfId="28389" hidden="1" xr:uid="{A8DFE881-B6DE-4D94-B856-833B6EAA5815}"/>
    <cellStyle name="쉼표 [0] 11" xfId="28391" hidden="1" xr:uid="{035B2AAC-A622-495F-BB29-AD5F1109D560}"/>
    <cellStyle name="쉼표 [0] 11" xfId="28395" hidden="1" xr:uid="{99D2EFA7-D0DC-4F47-A2FC-F0C35DAE9450}"/>
    <cellStyle name="쉼표 [0] 11" xfId="28397" hidden="1" xr:uid="{A5DD9CF7-4A1A-45D2-8CA2-329183EC50E0}"/>
    <cellStyle name="쉼표 [0] 11" xfId="28396" hidden="1" xr:uid="{7F29DA8C-FBF7-46BD-954E-4F24F0477E38}"/>
    <cellStyle name="쉼표 [0] 11" xfId="28398" hidden="1" xr:uid="{4BCC4A9A-4EE0-42C6-841B-B75ECFBB9DB8}"/>
    <cellStyle name="쉼표 [0] 11" xfId="28402" hidden="1" xr:uid="{28407AC3-58BC-4ABA-A386-9BB7AB45D0CB}"/>
    <cellStyle name="쉼표 [0] 11" xfId="28404" hidden="1" xr:uid="{42073A20-7522-49EF-B0FE-82156E32DB06}"/>
    <cellStyle name="쉼표 [0] 11" xfId="28403" hidden="1" xr:uid="{2668B9B6-E36A-423B-A034-C6A5E443088C}"/>
    <cellStyle name="쉼표 [0] 11" xfId="28405" hidden="1" xr:uid="{D2662F70-51C8-4DFD-9268-690F7D61091F}"/>
    <cellStyle name="쉼표 [0] 11" xfId="28409" hidden="1" xr:uid="{C78167D1-1997-4413-9122-B67725C2C118}"/>
    <cellStyle name="쉼표 [0] 11" xfId="28411" hidden="1" xr:uid="{9ABF637E-EB38-46FB-B56D-2FBF8A6D7E28}"/>
    <cellStyle name="쉼표 [0] 11" xfId="28410" hidden="1" xr:uid="{73A09BBD-15D2-4AC5-8136-F5BE0E9D0599}"/>
    <cellStyle name="쉼표 [0] 11" xfId="28412" hidden="1" xr:uid="{C39E7BE4-E3D6-4489-94F6-83D64A0C0440}"/>
    <cellStyle name="쉼표 [0] 11" xfId="28416" hidden="1" xr:uid="{D82CDCA7-5969-4E6C-831F-41F2015D3B35}"/>
    <cellStyle name="쉼표 [0] 11" xfId="28418" hidden="1" xr:uid="{079AD284-59EB-4E11-9F48-62056D57B3A6}"/>
    <cellStyle name="쉼표 [0] 11" xfId="28417" hidden="1" xr:uid="{B7F56A71-97EC-47A2-B555-B2B7EE9725EA}"/>
    <cellStyle name="쉼표 [0] 11" xfId="28419" hidden="1" xr:uid="{E12B7FB6-1B0B-49A0-9FCC-54A697AA2983}"/>
    <cellStyle name="쉼표 [0] 11" xfId="28423" hidden="1" xr:uid="{4F380061-06E7-46CE-A1E4-48FB05D2FA25}"/>
    <cellStyle name="쉼표 [0] 11" xfId="28428" hidden="1" xr:uid="{91A39CFB-85B4-459C-86F8-F26AD40D6452}"/>
    <cellStyle name="쉼표 [0] 11" xfId="28427" hidden="1" xr:uid="{501D707F-62AB-478F-AE73-4082B49490AD}"/>
    <cellStyle name="쉼표 [0] 11" xfId="28429" hidden="1" xr:uid="{22B933BC-4937-4F7B-9003-BDE641F0FF01}"/>
    <cellStyle name="쉼표 [0] 11" xfId="28433" hidden="1" xr:uid="{7EA22BE5-A76E-4CCC-9F53-AAD5DD74301A}"/>
    <cellStyle name="쉼표 [0] 11" xfId="28435" hidden="1" xr:uid="{9340AB3C-0255-4244-90E0-0814552DC46C}"/>
    <cellStyle name="쉼표 [0] 11" xfId="28434" hidden="1" xr:uid="{E35D0E37-8D6F-4678-A221-D38335B913B4}"/>
    <cellStyle name="쉼표 [0] 11" xfId="28436" hidden="1" xr:uid="{BF8B4FE5-40FD-4BED-BB90-626749B8C94B}"/>
    <cellStyle name="쉼표 [0] 11" xfId="28440" hidden="1" xr:uid="{557A01A7-120E-4A8D-98FD-78B78A4BA629}"/>
    <cellStyle name="쉼표 [0] 11" xfId="28442" hidden="1" xr:uid="{95CCEFE9-ECEC-4C96-9116-817CB67E5B24}"/>
    <cellStyle name="쉼표 [0] 11" xfId="28441" hidden="1" xr:uid="{24870906-C0E7-4C92-A00E-6B5D12B31C6B}"/>
    <cellStyle name="쉼표 [0] 11" xfId="28443" hidden="1" xr:uid="{09A7FA04-02DB-4B73-B559-A376383F33D0}"/>
    <cellStyle name="쉼표 [0] 11" xfId="28447" hidden="1" xr:uid="{DACA1E91-EC03-4527-A307-B2CF1A3C88D9}"/>
    <cellStyle name="쉼표 [0] 11" xfId="28449" hidden="1" xr:uid="{AEC3E948-ED3C-49EA-B41C-310C4A558D72}"/>
    <cellStyle name="쉼표 [0] 11" xfId="28448" hidden="1" xr:uid="{97021F24-2109-475F-BCBB-CE3309209B53}"/>
    <cellStyle name="쉼표 [0] 11" xfId="28450" hidden="1" xr:uid="{C2FCCFD6-F5AE-4533-B315-7942D74C797B}"/>
    <cellStyle name="쉼표 [0] 11" xfId="28454" hidden="1" xr:uid="{813517A5-1723-44B4-B3A9-7746A7896488}"/>
    <cellStyle name="쉼표 [0] 11" xfId="28456" hidden="1" xr:uid="{750A5E71-5981-4F27-A94A-549EC01DC0E2}"/>
    <cellStyle name="쉼표 [0] 11" xfId="28455" hidden="1" xr:uid="{B2AACBDB-556C-49E6-8EF2-C8A7B0AE4CC4}"/>
    <cellStyle name="쉼표 [0] 11" xfId="28457" hidden="1" xr:uid="{93F3A9BD-DB27-4D4E-975B-8B09E925A08F}"/>
    <cellStyle name="쉼표 [0] 11" xfId="28461" hidden="1" xr:uid="{5060C944-E97D-4388-A91B-C9F486BDFFDB}"/>
    <cellStyle name="쉼표 [0] 11" xfId="28304" hidden="1" xr:uid="{DD29029A-ACAD-4A1E-A020-B8A332862572}"/>
    <cellStyle name="쉼표 [0] 11" xfId="28245" hidden="1" xr:uid="{E5A531DA-040F-462B-ACD3-C5E977AF71A9}"/>
    <cellStyle name="쉼표 [0] 11" xfId="28230" hidden="1" xr:uid="{04C03270-7091-4959-8F6B-E4B90D8FA40A}"/>
    <cellStyle name="쉼표 [0] 11" xfId="28237" hidden="1" xr:uid="{F957FEA6-C6AB-4BCE-B4D0-43FA9EEA108B}"/>
    <cellStyle name="쉼표 [0] 11" xfId="28469" hidden="1" xr:uid="{C7F5B932-29D1-43D7-8464-4629FC0748D4}"/>
    <cellStyle name="쉼표 [0] 11" xfId="28468" hidden="1" xr:uid="{BDAC1A2B-18D6-4A06-8792-3923464803C8}"/>
    <cellStyle name="쉼표 [0] 11" xfId="28470" hidden="1" xr:uid="{E03E8E9F-2341-47B7-992F-0C92749351ED}"/>
    <cellStyle name="쉼표 [0] 11" xfId="28474" hidden="1" xr:uid="{2CD090C9-3C4B-4860-8F8C-ECB90BCF0148}"/>
    <cellStyle name="쉼표 [0] 11" xfId="28476" hidden="1" xr:uid="{EFB6A64A-3EA9-4C9D-808E-054911121F34}"/>
    <cellStyle name="쉼표 [0] 11" xfId="28475" hidden="1" xr:uid="{CE973E11-EE58-4891-9F32-3DCCED7202E9}"/>
    <cellStyle name="쉼표 [0] 11" xfId="28477" hidden="1" xr:uid="{D56362E8-EDFD-404A-BC06-AD5C9B4BAFCE}"/>
    <cellStyle name="쉼표 [0] 11" xfId="28481" hidden="1" xr:uid="{5E631369-26F5-4A83-958D-D57E1F79B200}"/>
    <cellStyle name="쉼표 [0] 11" xfId="28483" hidden="1" xr:uid="{7BE322D5-8812-46AD-B212-97BCE43369F6}"/>
    <cellStyle name="쉼표 [0] 11" xfId="28482" hidden="1" xr:uid="{3B9B7D9F-60F3-48D9-8D4C-52A4B7AEB989}"/>
    <cellStyle name="쉼표 [0] 11" xfId="28484" hidden="1" xr:uid="{98B10995-B851-4B40-AF1A-2FA33E6AB224}"/>
    <cellStyle name="쉼표 [0] 11" xfId="28488" hidden="1" xr:uid="{D1A84ADB-9655-471D-829A-8652BAF46D23}"/>
    <cellStyle name="쉼표 [0] 11" xfId="28490" hidden="1" xr:uid="{305BAFD8-517F-499E-A98F-A466DD8D9BA0}"/>
    <cellStyle name="쉼표 [0] 11" xfId="28489" hidden="1" xr:uid="{D047DE77-AB61-4170-8EB8-2F873170D7B8}"/>
    <cellStyle name="쉼표 [0] 11" xfId="28491" hidden="1" xr:uid="{B36E0242-40F8-41FE-954D-F746B4370500}"/>
    <cellStyle name="쉼표 [0] 11" xfId="28495" hidden="1" xr:uid="{6180FB29-BD1E-41B5-8435-F26AD6BF3013}"/>
    <cellStyle name="쉼표 [0] 11" xfId="28497" hidden="1" xr:uid="{861EEB25-7430-4E48-80F1-72D9FF1DDD6D}"/>
    <cellStyle name="쉼표 [0] 11" xfId="28496" hidden="1" xr:uid="{A2556283-6722-4290-AE5A-E40ECCAD6552}"/>
    <cellStyle name="쉼표 [0] 11" xfId="28498" hidden="1" xr:uid="{209D58C8-BC2C-4D69-A9C9-DA3D505BD0D9}"/>
    <cellStyle name="쉼표 [0] 11" xfId="28502" hidden="1" xr:uid="{E76D9637-C68D-40ED-B7C9-64260179D935}"/>
    <cellStyle name="쉼표 [0] 11" xfId="28507" hidden="1" xr:uid="{A3382635-7E41-4D95-8574-37FF9485F05D}"/>
    <cellStyle name="쉼표 [0] 11" xfId="28506" hidden="1" xr:uid="{2117C6A9-C423-4A2A-8502-BDB361726A0F}"/>
    <cellStyle name="쉼표 [0] 11" xfId="28508" hidden="1" xr:uid="{7A659680-28B6-4EFC-836D-9C352ACBD428}"/>
    <cellStyle name="쉼표 [0] 11" xfId="28512" hidden="1" xr:uid="{6A08566E-E7AC-433A-9B5D-29B9A3DC4134}"/>
    <cellStyle name="쉼표 [0] 11" xfId="28514" hidden="1" xr:uid="{C99D92E3-D175-48E9-9EC8-24C002843D45}"/>
    <cellStyle name="쉼표 [0] 11" xfId="28513" hidden="1" xr:uid="{A00B743B-CE4D-4926-B0EB-02BFAF39D865}"/>
    <cellStyle name="쉼표 [0] 11" xfId="28515" hidden="1" xr:uid="{F52A263B-2A54-4842-9A60-D98C708091B9}"/>
    <cellStyle name="쉼표 [0] 11" xfId="28519" hidden="1" xr:uid="{D9641B2D-F749-4BB8-80A9-F885778296FE}"/>
    <cellStyle name="쉼표 [0] 11" xfId="28521" hidden="1" xr:uid="{C3A1F0E8-F343-4DC6-B0F9-3DFA6392920D}"/>
    <cellStyle name="쉼표 [0] 11" xfId="28520" hidden="1" xr:uid="{6980397F-99AA-4FA8-AC39-01FABF0155AB}"/>
    <cellStyle name="쉼표 [0] 11" xfId="28522" hidden="1" xr:uid="{41770657-AB36-480F-9778-7AB420B6BF6C}"/>
    <cellStyle name="쉼표 [0] 11" xfId="28526" hidden="1" xr:uid="{94926832-7DE2-4FCA-85E2-86C8DB1AC0D6}"/>
    <cellStyle name="쉼표 [0] 11" xfId="28528" hidden="1" xr:uid="{89DF12AC-A6BB-4392-9E51-24B15011B78B}"/>
    <cellStyle name="쉼표 [0] 11" xfId="28527" hidden="1" xr:uid="{66452B5C-0A93-4889-A902-068BBB0B7B17}"/>
    <cellStyle name="쉼표 [0] 11" xfId="28529" hidden="1" xr:uid="{C1BCC89D-D010-478F-BB75-8C8CBE2B07E9}"/>
    <cellStyle name="쉼표 [0] 11" xfId="28533" hidden="1" xr:uid="{B47125EA-F917-4340-B865-82C9CB8A1320}"/>
    <cellStyle name="쉼표 [0] 11" xfId="28535" hidden="1" xr:uid="{F1B92D4C-391C-4AFF-9F10-A4BC5EB0DC18}"/>
    <cellStyle name="쉼표 [0] 11" xfId="28534" hidden="1" xr:uid="{6EE1DAE9-394A-42FD-8FE9-69A4D2188CBB}"/>
    <cellStyle name="쉼표 [0] 11" xfId="28536" hidden="1" xr:uid="{6F9C955B-FDCB-48A4-B05B-EDC7807CACFB}"/>
    <cellStyle name="쉼표 [0] 11" xfId="28540" hidden="1" xr:uid="{F85168D8-F5A7-4C02-BD54-1434017156D4}"/>
    <cellStyle name="쉼표 [0] 11" xfId="28270" hidden="1" xr:uid="{8F0D59A2-5C50-467D-ABC1-08CAC031A284}"/>
    <cellStyle name="쉼표 [0] 11" xfId="28242" hidden="1" xr:uid="{94FBF4A6-F273-4095-A705-60F9A9D4EEF2}"/>
    <cellStyle name="쉼표 [0] 11" xfId="27824" hidden="1" xr:uid="{8BFA7EE0-8D9E-4AC3-8310-EAE814765C78}"/>
    <cellStyle name="쉼표 [0] 11" xfId="27873" hidden="1" xr:uid="{44481A6F-F5B0-462B-A606-47C224A17F75}"/>
    <cellStyle name="쉼표 [0] 11" xfId="28555" hidden="1" xr:uid="{AD5242DC-2831-4D8E-A29D-697F3F96B4DA}"/>
    <cellStyle name="쉼표 [0] 11" xfId="28554" hidden="1" xr:uid="{C7E59D57-F378-4B8C-8E6C-7F15981A76AC}"/>
    <cellStyle name="쉼표 [0] 11" xfId="28556" hidden="1" xr:uid="{A2BF9237-48D2-42ED-B3AB-911A6E6C5333}"/>
    <cellStyle name="쉼표 [0] 11" xfId="28560" hidden="1" xr:uid="{1E39443A-337D-4213-86D3-032DF3A80D59}"/>
    <cellStyle name="쉼표 [0] 11" xfId="28562" hidden="1" xr:uid="{9791A4EE-D29E-4615-8710-73F43933BDC7}"/>
    <cellStyle name="쉼표 [0] 11" xfId="28561" hidden="1" xr:uid="{880E3B92-D077-439E-89AB-BEA4D94F6340}"/>
    <cellStyle name="쉼표 [0] 11" xfId="28563" hidden="1" xr:uid="{EE642CF7-1FCE-418C-BAFA-EE742E8DC7D5}"/>
    <cellStyle name="쉼표 [0] 11" xfId="28567" hidden="1" xr:uid="{C1F192F0-E101-4748-9C49-C2C2759B74BD}"/>
    <cellStyle name="쉼표 [0] 11" xfId="28569" hidden="1" xr:uid="{B140918C-213D-43C7-AC11-037E433C5B84}"/>
    <cellStyle name="쉼표 [0] 11" xfId="28568" hidden="1" xr:uid="{4534FC48-2777-4617-864F-99CF61CBCEC3}"/>
    <cellStyle name="쉼표 [0] 11" xfId="28570" hidden="1" xr:uid="{67D13030-9CF6-4357-B016-8440A3F4CF7E}"/>
    <cellStyle name="쉼표 [0] 11" xfId="28574" hidden="1" xr:uid="{F8CE215F-6F7E-4A1C-8999-665F17C2C7B5}"/>
    <cellStyle name="쉼표 [0] 11" xfId="28576" hidden="1" xr:uid="{94BA5064-38D3-493E-879F-735B8EA0F706}"/>
    <cellStyle name="쉼표 [0] 11" xfId="28575" hidden="1" xr:uid="{822DE44B-962D-4660-B5D4-0C72B3609C66}"/>
    <cellStyle name="쉼표 [0] 11" xfId="28577" hidden="1" xr:uid="{C9A529B7-9315-40FC-931E-CC2FCB3BDC79}"/>
    <cellStyle name="쉼표 [0] 11" xfId="28581" hidden="1" xr:uid="{34CCAE03-39E1-4FCA-886B-DF015821305D}"/>
    <cellStyle name="쉼표 [0] 11" xfId="28583" hidden="1" xr:uid="{FE6058DC-4CDC-4F7D-AB88-14215EBC4F30}"/>
    <cellStyle name="쉼표 [0] 11" xfId="28582" hidden="1" xr:uid="{9660BFF2-2200-4BF3-8D32-225A821E9F90}"/>
    <cellStyle name="쉼표 [0] 11" xfId="28584" hidden="1" xr:uid="{E5EFAA2C-3E26-4FEC-B4B1-960E3F18BD67}"/>
    <cellStyle name="쉼표 [0] 11" xfId="28588" hidden="1" xr:uid="{F8127192-C8DB-464D-B09D-03AA44901FD2}"/>
    <cellStyle name="쉼표 [0] 11" xfId="28601" hidden="1" xr:uid="{E71CDC73-7A6B-4E11-8C25-F873987E47D1}"/>
    <cellStyle name="쉼표 [0] 11" xfId="28600" hidden="1" xr:uid="{AE032644-8DBB-447C-A490-B5BBAED97131}"/>
    <cellStyle name="쉼표 [0] 11" xfId="28602" hidden="1" xr:uid="{85603DD1-E029-4B9C-A881-5A8817158EBC}"/>
    <cellStyle name="쉼표 [0] 11" xfId="28606" hidden="1" xr:uid="{32D44838-CB85-49AC-95C4-70E5192AAC2C}"/>
    <cellStyle name="쉼표 [0] 11" xfId="28608" hidden="1" xr:uid="{5FF94E96-CD9A-4E58-A907-EB7F6B458307}"/>
    <cellStyle name="쉼표 [0] 11" xfId="28607" hidden="1" xr:uid="{AF00CE45-65B9-4964-B9C7-219ECCB39678}"/>
    <cellStyle name="쉼표 [0] 11" xfId="28609" hidden="1" xr:uid="{C49C49B2-47E1-4AC6-8248-9A9581B3AEEB}"/>
    <cellStyle name="쉼표 [0] 11" xfId="28613" hidden="1" xr:uid="{58F38707-35F7-46A8-B34F-F455C9A5858C}"/>
    <cellStyle name="쉼표 [0] 11" xfId="28615" hidden="1" xr:uid="{83F9D84B-34B7-4924-A912-FFC67F51A55C}"/>
    <cellStyle name="쉼표 [0] 11" xfId="28614" hidden="1" xr:uid="{F8070CF9-9B58-4704-A663-FA88F4E7127C}"/>
    <cellStyle name="쉼표 [0] 11" xfId="28616" hidden="1" xr:uid="{14C434AC-17D7-49DE-B9D7-E9D8F13DB229}"/>
    <cellStyle name="쉼표 [0] 11" xfId="28620" hidden="1" xr:uid="{A789A70D-051B-4CC2-B997-F5C647D5551B}"/>
    <cellStyle name="쉼표 [0] 11" xfId="28622" hidden="1" xr:uid="{D80D62CB-BB25-44C0-9367-1AF274DB342C}"/>
    <cellStyle name="쉼표 [0] 11" xfId="28621" hidden="1" xr:uid="{632BA09E-658B-4503-AE88-DA948F478EAD}"/>
    <cellStyle name="쉼표 [0] 11" xfId="28623" hidden="1" xr:uid="{2290F7D9-E557-4D75-8649-07D0722E6440}"/>
    <cellStyle name="쉼표 [0] 11" xfId="28627" hidden="1" xr:uid="{AB19F7AC-935B-4A11-AA7F-12011AA17E92}"/>
    <cellStyle name="쉼표 [0] 11" xfId="28629" hidden="1" xr:uid="{DE707401-B346-40CB-8429-E1343A61C4F6}"/>
    <cellStyle name="쉼표 [0] 11" xfId="28628" hidden="1" xr:uid="{7904E99A-7FFE-4AD7-950E-67D8FCF7310C}"/>
    <cellStyle name="쉼표 [0] 11" xfId="28630" hidden="1" xr:uid="{A9B4CFDB-EC95-4C95-B8D2-1E8969C36489}"/>
    <cellStyle name="쉼표 [0] 11" xfId="28634" hidden="1" xr:uid="{CA7B1EDA-CE48-45D0-A3C9-A32BC07E2DCF}"/>
    <cellStyle name="쉼표 [0] 11" xfId="28645" hidden="1" xr:uid="{62ED3C88-8FAB-4849-9566-0F0FD4D724DB}"/>
    <cellStyle name="쉼표 [0] 11" xfId="28644" hidden="1" xr:uid="{4CA3619D-2727-4A80-9B85-24803704E75A}"/>
    <cellStyle name="쉼표 [0] 11" xfId="28646" hidden="1" xr:uid="{32BD692F-3901-46A4-AF60-AC0D89A09278}"/>
    <cellStyle name="쉼표 [0] 11" xfId="28650" hidden="1" xr:uid="{C26EAE52-CF83-473F-8EC2-49822DEC726A}"/>
    <cellStyle name="쉼표 [0] 11" xfId="28652" hidden="1" xr:uid="{D4EC43D6-68C5-4A22-8F70-1562A9C21143}"/>
    <cellStyle name="쉼표 [0] 11" xfId="28651" hidden="1" xr:uid="{7326E73B-58FD-40E9-BCBB-F6AB60D39455}"/>
    <cellStyle name="쉼표 [0] 11" xfId="28653" hidden="1" xr:uid="{DA4FB5E5-DFAB-40EF-9D87-C53EC267DCAB}"/>
    <cellStyle name="쉼표 [0] 11" xfId="28657" hidden="1" xr:uid="{F6092C36-53E2-499D-92A4-F1051FDE2927}"/>
    <cellStyle name="쉼표 [0] 11" xfId="28659" hidden="1" xr:uid="{CEAF64BB-D1DA-4DE7-B00B-42A3DB9FBA6E}"/>
    <cellStyle name="쉼표 [0] 11" xfId="28658" hidden="1" xr:uid="{23BB7381-70DA-48C0-898E-53EF81E7EC70}"/>
    <cellStyle name="쉼표 [0] 11" xfId="28660" hidden="1" xr:uid="{C8F9BC94-3509-4333-8C46-847857BE1AE5}"/>
    <cellStyle name="쉼표 [0] 11" xfId="28664" hidden="1" xr:uid="{4CCE3C04-B9C0-48A6-8142-9A4BCBF25BEA}"/>
    <cellStyle name="쉼표 [0] 11" xfId="28666" hidden="1" xr:uid="{4B82AAB9-E71F-4AC2-BEA9-71237BE95312}"/>
    <cellStyle name="쉼표 [0] 11" xfId="28665" hidden="1" xr:uid="{271E27C0-AC36-45A5-8275-BCF4AFEF831F}"/>
    <cellStyle name="쉼표 [0] 11" xfId="28667" hidden="1" xr:uid="{8E8DC7A0-9960-4F26-AE56-91C5737B677B}"/>
    <cellStyle name="쉼표 [0] 11" xfId="28671" hidden="1" xr:uid="{2D0FBD94-2E14-42ED-84FD-636BBDBF5EAB}"/>
    <cellStyle name="쉼표 [0] 11" xfId="28673" hidden="1" xr:uid="{41F2519B-21F0-41EE-9902-F4D944226FCD}"/>
    <cellStyle name="쉼표 [0] 11" xfId="28672" hidden="1" xr:uid="{B2796279-3D9B-4DC2-8030-E0BF8BFE816B}"/>
    <cellStyle name="쉼표 [0] 11" xfId="28674" hidden="1" xr:uid="{BF08877F-1137-4B5A-B464-8749D04C889C}"/>
    <cellStyle name="쉼표 [0] 11" xfId="28678" hidden="1" xr:uid="{2083BDCA-692A-4693-8367-19448B633F08}"/>
    <cellStyle name="쉼표 [0] 11" xfId="28681" hidden="1" xr:uid="{D1F3CE39-6530-48C4-8716-641793EC183E}"/>
    <cellStyle name="쉼표 [0] 11" xfId="28680" hidden="1" xr:uid="{4AA63273-76D2-41C0-B438-CD57F4BF0A8E}"/>
    <cellStyle name="쉼표 [0] 11" xfId="28682" hidden="1" xr:uid="{873811CE-6100-45A9-91E6-C2065AB3BCE3}"/>
    <cellStyle name="쉼표 [0] 11" xfId="28686" hidden="1" xr:uid="{978802BC-D2D4-46F1-BADA-EE0ACD03C979}"/>
    <cellStyle name="쉼표 [0] 11" xfId="28697" hidden="1" xr:uid="{B4CE34B9-DF6C-4C30-95EC-3D803E26B865}"/>
    <cellStyle name="쉼표 [0] 11" xfId="28696" hidden="1" xr:uid="{E28B2D4C-88BE-4221-9C72-B02BE80DDF49}"/>
    <cellStyle name="쉼표 [0] 11" xfId="28698" hidden="1" xr:uid="{0B67FC29-50F1-465B-AEFA-671E36B99F7B}"/>
    <cellStyle name="쉼표 [0] 11" xfId="28702" hidden="1" xr:uid="{3418B54A-0209-4D20-8048-DBD825029E59}"/>
    <cellStyle name="쉼표 [0] 11" xfId="28704" hidden="1" xr:uid="{C82E2E6D-B6EF-4547-BB44-F29575E39E86}"/>
    <cellStyle name="쉼표 [0] 11" xfId="28703" hidden="1" xr:uid="{A4C07BDA-B82A-417F-8DBF-7BC752F397B3}"/>
    <cellStyle name="쉼표 [0] 11" xfId="28705" hidden="1" xr:uid="{0FB304DD-D6D7-43D7-B0A6-B7993BF78B39}"/>
    <cellStyle name="쉼표 [0] 11" xfId="28709" hidden="1" xr:uid="{546B17FE-2509-4C2A-A1B7-4AE1DE61F428}"/>
    <cellStyle name="쉼표 [0] 11" xfId="28711" hidden="1" xr:uid="{674A634D-63E0-432C-B6D1-AA00AC6FD6B8}"/>
    <cellStyle name="쉼표 [0] 11" xfId="28710" hidden="1" xr:uid="{809219ED-ED4D-4BBD-BB87-461A28610B57}"/>
    <cellStyle name="쉼표 [0] 11" xfId="28712" hidden="1" xr:uid="{8DB90475-9458-47F1-9505-209BB90D23E0}"/>
    <cellStyle name="쉼표 [0] 11" xfId="28716" hidden="1" xr:uid="{867E905D-BC94-43F5-BCF4-C8E188394196}"/>
    <cellStyle name="쉼표 [0] 11" xfId="28718" hidden="1" xr:uid="{B94D1448-B136-40DD-8BA5-C44427BBC1E8}"/>
    <cellStyle name="쉼표 [0] 11" xfId="28717" hidden="1" xr:uid="{172ACB0B-92B4-4A54-BEF3-FAA26C3299B8}"/>
    <cellStyle name="쉼표 [0] 11" xfId="28719" hidden="1" xr:uid="{6DA0E968-DB12-4D1C-93BC-DD2D231B6069}"/>
    <cellStyle name="쉼표 [0] 11" xfId="28723" hidden="1" xr:uid="{5CF1FE80-7FB2-429C-A3DA-19AF6B6A4727}"/>
    <cellStyle name="쉼표 [0] 11" xfId="28725" hidden="1" xr:uid="{E27AFF3E-3622-4D07-ABB1-B353D504AACC}"/>
    <cellStyle name="쉼표 [0] 11" xfId="28724" hidden="1" xr:uid="{2A3B4E78-244B-4C87-B107-CE32C8E5722C}"/>
    <cellStyle name="쉼표 [0] 11" xfId="28726" hidden="1" xr:uid="{2B6401C1-7FCA-48A1-8311-3B680FF591C8}"/>
    <cellStyle name="쉼표 [0] 11" xfId="28730" hidden="1" xr:uid="{D3F33D43-3FCA-4DBB-AE5D-81A0B8DAB913}"/>
    <cellStyle name="쉼표 [0] 11" xfId="28739" hidden="1" xr:uid="{7D5166F9-E4CE-45A8-BEF3-6A37C53B4E1D}"/>
    <cellStyle name="쉼표 [0] 11" xfId="28738" hidden="1" xr:uid="{AF2D019F-4CD3-463F-8C89-41434BF41770}"/>
    <cellStyle name="쉼표 [0] 11" xfId="28740" hidden="1" xr:uid="{32817826-0179-4FDA-ABDE-04BE52AA27FF}"/>
    <cellStyle name="쉼표 [0] 11" xfId="28744" hidden="1" xr:uid="{67799E98-DA6A-4F6F-9834-CCFE38D296C4}"/>
    <cellStyle name="쉼표 [0] 11" xfId="28746" hidden="1" xr:uid="{A13A8BDE-B1B3-4C71-8ABA-DBAD72BF740D}"/>
    <cellStyle name="쉼표 [0] 11" xfId="28745" hidden="1" xr:uid="{AD850F78-2117-46A9-BDBC-0FB25BFF188E}"/>
    <cellStyle name="쉼표 [0] 11" xfId="28747" hidden="1" xr:uid="{D9C03850-F948-4A3B-8337-76D3DE8FB6A6}"/>
    <cellStyle name="쉼표 [0] 11" xfId="28751" hidden="1" xr:uid="{F103A552-E4C6-4B9D-9768-9157778619E6}"/>
    <cellStyle name="쉼표 [0] 11" xfId="28753" hidden="1" xr:uid="{EBA82065-050E-4C33-9620-6BC2100DF4F3}"/>
    <cellStyle name="쉼표 [0] 11" xfId="28752" hidden="1" xr:uid="{9A052F02-34DA-4ACB-A705-69955CA42124}"/>
    <cellStyle name="쉼표 [0] 11" xfId="28754" hidden="1" xr:uid="{364CC3B5-579E-4E7A-A34E-47732671C3D8}"/>
    <cellStyle name="쉼표 [0] 11" xfId="28758" hidden="1" xr:uid="{73CBC7A2-6719-473B-9553-D1AA654D9044}"/>
    <cellStyle name="쉼표 [0] 11" xfId="28760" hidden="1" xr:uid="{0AA4F48B-DA31-4A6B-B07C-59BA8B21D19E}"/>
    <cellStyle name="쉼표 [0] 11" xfId="28759" hidden="1" xr:uid="{5427F932-9B41-4899-89E8-130E1AB06F73}"/>
    <cellStyle name="쉼표 [0] 11" xfId="28761" hidden="1" xr:uid="{11D4A4C2-3E25-4570-80F5-E89B06F4EC70}"/>
    <cellStyle name="쉼표 [0] 11" xfId="28765" hidden="1" xr:uid="{4DF9F012-70E4-46E5-AB49-B359662EA25B}"/>
    <cellStyle name="쉼표 [0] 11" xfId="28767" hidden="1" xr:uid="{F4BE4375-EF9F-424E-8E3B-B42923251AAA}"/>
    <cellStyle name="쉼표 [0] 11" xfId="28766" hidden="1" xr:uid="{3F48332C-49CC-400E-840A-75FF7A4D9C27}"/>
    <cellStyle name="쉼표 [0] 11" xfId="28768" hidden="1" xr:uid="{D43B194E-7B90-416E-B1A6-F95B77D76C52}"/>
    <cellStyle name="쉼표 [0] 11" xfId="28772" hidden="1" xr:uid="{B9AEC7BF-2B54-4B56-B2CD-DB035E42AFB8}"/>
    <cellStyle name="쉼표 [0] 11" xfId="28641" hidden="1" xr:uid="{86012037-ACF8-4C53-9F5A-BFB37676DFCA}"/>
    <cellStyle name="쉼표 [0] 11" xfId="28640" hidden="1" xr:uid="{89A69BCF-CB6E-4DE2-95E5-5E702ED9FAE3}"/>
    <cellStyle name="쉼표 [0] 11" xfId="28642" hidden="1" xr:uid="{E1C1BEAD-BA7A-418C-B2E9-F01A6A07748C}"/>
    <cellStyle name="쉼표 [0] 11" xfId="28679" hidden="1" xr:uid="{3FCA409C-D85A-4014-B070-50CAEF3E2EB9}"/>
    <cellStyle name="쉼표 [0] 11" xfId="28780" hidden="1" xr:uid="{8EC2E21F-C5E3-4FC6-AF13-42BE31BDCEAD}"/>
    <cellStyle name="쉼표 [0] 11" xfId="28779" hidden="1" xr:uid="{CA86AC81-D317-4371-913E-85987F9CE771}"/>
    <cellStyle name="쉼표 [0] 11" xfId="28781" hidden="1" xr:uid="{BF31114F-66C2-43A3-96D9-5DA7E2B424CC}"/>
    <cellStyle name="쉼표 [0] 11" xfId="28785" hidden="1" xr:uid="{2CEBA2E3-CF98-4E32-9553-1F318C2AB23B}"/>
    <cellStyle name="쉼표 [0] 11" xfId="28787" hidden="1" xr:uid="{1881F6DD-89A2-45A0-878F-CF7DC21E18B1}"/>
    <cellStyle name="쉼표 [0] 11" xfId="28786" hidden="1" xr:uid="{26515217-31FE-4731-8A4E-3ADEE5F0C679}"/>
    <cellStyle name="쉼표 [0] 11" xfId="28788" hidden="1" xr:uid="{4AEFC2A0-CE35-42E3-A00D-5623ACD48658}"/>
    <cellStyle name="쉼표 [0] 11" xfId="28792" hidden="1" xr:uid="{D77073CD-6C4C-4D6B-9559-1A1E37FAB64B}"/>
    <cellStyle name="쉼표 [0] 11" xfId="28794" hidden="1" xr:uid="{CFA950B4-A68C-47FD-B165-CDD58BD9B7EB}"/>
    <cellStyle name="쉼표 [0] 11" xfId="28793" hidden="1" xr:uid="{B8F66028-72E7-4881-8DCC-2113F631C784}"/>
    <cellStyle name="쉼표 [0] 11" xfId="28795" hidden="1" xr:uid="{BBFCF882-3D38-4FCD-B20B-DD7FC76311AF}"/>
    <cellStyle name="쉼표 [0] 11" xfId="28799" hidden="1" xr:uid="{017C2CD8-AF51-4347-A0F7-F350499F4EF9}"/>
    <cellStyle name="쉼표 [0] 11" xfId="28801" hidden="1" xr:uid="{B97B28DD-C4B2-428A-A93A-7446A125B714}"/>
    <cellStyle name="쉼표 [0] 11" xfId="28800" hidden="1" xr:uid="{56AC6873-ACAA-48BC-8D3C-B90A790D4053}"/>
    <cellStyle name="쉼표 [0] 11" xfId="28802" hidden="1" xr:uid="{7C784925-61A3-458A-9C16-ACA01CC07317}"/>
    <cellStyle name="쉼표 [0] 11" xfId="28806" hidden="1" xr:uid="{1283F09F-1762-47FE-9F19-BA9ACB13CBE5}"/>
    <cellStyle name="쉼표 [0] 11" xfId="28808" hidden="1" xr:uid="{A4F225D1-5179-463D-8B9F-A4CD79954C45}"/>
    <cellStyle name="쉼표 [0] 11" xfId="28807" hidden="1" xr:uid="{BB585127-9E4B-4888-A15C-103B7C23F8D3}"/>
    <cellStyle name="쉼표 [0] 11" xfId="28809" hidden="1" xr:uid="{618224C6-77E7-44D6-9118-0351C728F139}"/>
    <cellStyle name="쉼표 [0] 11" xfId="28813" hidden="1" xr:uid="{4F26CF6E-6652-4F5E-BC1C-2744A3419422}"/>
    <cellStyle name="쉼표 [0] 11" xfId="28821" hidden="1" xr:uid="{8371FFE7-8C92-40A9-BD42-BC84F3CA552B}"/>
    <cellStyle name="쉼표 [0] 11" xfId="28820" hidden="1" xr:uid="{AE6094BD-7285-4E9B-B5B9-50D4658C94A3}"/>
    <cellStyle name="쉼표 [0] 11" xfId="28822" hidden="1" xr:uid="{D8802DFD-6344-4C71-8C20-505B44941349}"/>
    <cellStyle name="쉼표 [0] 11" xfId="28826" hidden="1" xr:uid="{72D7CC30-D16E-49A2-BC03-826692B4E647}"/>
    <cellStyle name="쉼표 [0] 11" xfId="28828" hidden="1" xr:uid="{85E43EF9-10A9-4325-BBC8-C67C178AD86E}"/>
    <cellStyle name="쉼표 [0] 11" xfId="28827" hidden="1" xr:uid="{FC443153-E999-44F3-82FE-9A8D20369FFC}"/>
    <cellStyle name="쉼표 [0] 11" xfId="28829" hidden="1" xr:uid="{BAA26808-78A0-42F7-B3EF-4514B6142E8A}"/>
    <cellStyle name="쉼표 [0] 11" xfId="28833" hidden="1" xr:uid="{1CA03A0D-4200-4726-930A-3B1ACE8EA624}"/>
    <cellStyle name="쉼표 [0] 11" xfId="28835" hidden="1" xr:uid="{456BF011-EA02-4E25-8145-1ECEDDDF4576}"/>
    <cellStyle name="쉼표 [0] 11" xfId="28834" hidden="1" xr:uid="{DB5BCDE9-F6D9-46B5-8D19-D18874BDAF01}"/>
    <cellStyle name="쉼표 [0] 11" xfId="28836" hidden="1" xr:uid="{8044C020-B416-491C-BFB0-655A325D9EB0}"/>
    <cellStyle name="쉼표 [0] 11" xfId="28840" hidden="1" xr:uid="{11E7388B-FB04-42E6-8854-EE27D2D17433}"/>
    <cellStyle name="쉼표 [0] 11" xfId="28842" hidden="1" xr:uid="{17C88989-A452-4266-AFE9-A8D743257F0E}"/>
    <cellStyle name="쉼표 [0] 11" xfId="28841" hidden="1" xr:uid="{8ACCED6F-E1E3-49E0-BADB-43276677BD54}"/>
    <cellStyle name="쉼표 [0] 11" xfId="28843" hidden="1" xr:uid="{03CFE2FE-EEF9-4224-BA92-21640CFC89BA}"/>
    <cellStyle name="쉼표 [0] 11" xfId="28847" hidden="1" xr:uid="{EABCBD2A-B245-455D-8E4E-A2748636889D}"/>
    <cellStyle name="쉼표 [0] 11" xfId="28849" hidden="1" xr:uid="{87FA275E-5FB1-494F-82FF-CD49346679FA}"/>
    <cellStyle name="쉼표 [0] 11" xfId="28848" hidden="1" xr:uid="{E95A6612-427B-42E8-A094-F798107D9C2E}"/>
    <cellStyle name="쉼표 [0] 11" xfId="28850" hidden="1" xr:uid="{1CF5D7BA-C5C4-47A5-A94F-52B2B57130DE}"/>
    <cellStyle name="쉼표 [0] 11" xfId="28854" hidden="1" xr:uid="{CE9A297C-3260-46ED-B19E-47B88CCF3601}"/>
    <cellStyle name="쉼표 [0] 11" xfId="28693" hidden="1" xr:uid="{A5C8BC97-CDDE-4AB7-BFB6-A4FC5FCE6FC1}"/>
    <cellStyle name="쉼표 [0] 11" xfId="28643" hidden="1" xr:uid="{01BF0CC5-A8E6-44BE-AED8-AFAC2F8E9B5E}"/>
    <cellStyle name="쉼표 [0] 11" xfId="28635" hidden="1" xr:uid="{5FE965B5-1DC4-4D10-A3B6-FCDAC2A8CB13}"/>
    <cellStyle name="쉼표 [0] 11" xfId="28637" hidden="1" xr:uid="{93726777-4EEF-4C99-8FA3-9EE2851C08EC}"/>
    <cellStyle name="쉼표 [0] 11" xfId="28864" hidden="1" xr:uid="{BB47733A-1111-4F80-A5C0-3F3466336866}"/>
    <cellStyle name="쉼표 [0] 11" xfId="28863" hidden="1" xr:uid="{576BD9FD-A047-46C9-9CAA-E41D1B748CD7}"/>
    <cellStyle name="쉼표 [0] 11" xfId="28865" hidden="1" xr:uid="{AF273FD0-756C-4F7E-9F9F-F32B526A6940}"/>
    <cellStyle name="쉼표 [0] 11" xfId="28869" hidden="1" xr:uid="{79C5EEBC-7D0F-4D61-B58C-F50BC1FAEB2C}"/>
    <cellStyle name="쉼표 [0] 11" xfId="28871" hidden="1" xr:uid="{C07F1FA1-1DED-473C-B50D-70C1745DE8D9}"/>
    <cellStyle name="쉼표 [0] 11" xfId="28870" hidden="1" xr:uid="{97C92B45-963D-4100-BA31-59134FE55920}"/>
    <cellStyle name="쉼표 [0] 11" xfId="28872" hidden="1" xr:uid="{0D23494E-4DAA-484B-8E7A-93F478C2D9D6}"/>
    <cellStyle name="쉼표 [0] 11" xfId="28876" hidden="1" xr:uid="{11DC5A42-1D63-4C89-A11F-A788F5C7AB2F}"/>
    <cellStyle name="쉼표 [0] 11" xfId="28878" hidden="1" xr:uid="{4F3925D3-C2AA-4B93-B353-64AF6A1ECABB}"/>
    <cellStyle name="쉼표 [0] 11" xfId="28877" hidden="1" xr:uid="{CA6EA19A-8AA1-42E5-8665-55995B4D34A4}"/>
    <cellStyle name="쉼표 [0] 11" xfId="28879" hidden="1" xr:uid="{2FE9B623-3CD3-4F7D-94CA-ED321011BAC3}"/>
    <cellStyle name="쉼표 [0] 11" xfId="28883" hidden="1" xr:uid="{74500A4D-C52D-4149-AD05-156E492DB16F}"/>
    <cellStyle name="쉼표 [0] 11" xfId="28885" hidden="1" xr:uid="{E00444E4-E96B-4B17-95CF-0E371161BB68}"/>
    <cellStyle name="쉼표 [0] 11" xfId="28884" hidden="1" xr:uid="{BF63518C-3D95-4A02-9E8E-56FD7DC4DA01}"/>
    <cellStyle name="쉼표 [0] 11" xfId="28886" hidden="1" xr:uid="{5B0F6D73-61C1-42C6-9F11-33710A3EB70F}"/>
    <cellStyle name="쉼표 [0] 11" xfId="28890" hidden="1" xr:uid="{C1ABA280-1B88-413B-8CE9-265FC8771C7F}"/>
    <cellStyle name="쉼표 [0] 11" xfId="28892" hidden="1" xr:uid="{7748BE3D-D7AF-4A97-8109-F80EC48C2FBD}"/>
    <cellStyle name="쉼표 [0] 11" xfId="28891" hidden="1" xr:uid="{F5842AB9-0F02-4940-90AB-F1C3D767BCBD}"/>
    <cellStyle name="쉼표 [0] 11" xfId="28893" hidden="1" xr:uid="{AAC600AF-B625-41B3-95E7-48BD98E85DF1}"/>
    <cellStyle name="쉼표 [0] 11" xfId="28897" hidden="1" xr:uid="{C9ED4521-F56F-4887-8023-77ACDDC4B53D}"/>
    <cellStyle name="쉼표 [0] 11" xfId="28906" hidden="1" xr:uid="{FC5D557B-C582-498A-81F3-FABC723D2ADD}"/>
    <cellStyle name="쉼표 [0] 11" xfId="28905" hidden="1" xr:uid="{4EBF128F-C94B-4EE0-945E-A6B15F2F4B42}"/>
    <cellStyle name="쉼표 [0] 11" xfId="28907" hidden="1" xr:uid="{499A59F9-8AE9-444C-BDF6-D2299E94BA84}"/>
    <cellStyle name="쉼표 [0] 11" xfId="28911" hidden="1" xr:uid="{1A4C19DB-086A-4FBF-AA72-AEF39D3E61E2}"/>
    <cellStyle name="쉼표 [0] 11" xfId="28913" hidden="1" xr:uid="{19FDB746-9584-4470-8DDE-C69ED2E46B8C}"/>
    <cellStyle name="쉼표 [0] 11" xfId="28912" hidden="1" xr:uid="{06E5E069-94DE-446D-BD53-E5252AECC10B}"/>
    <cellStyle name="쉼표 [0] 11" xfId="28914" hidden="1" xr:uid="{06113CA8-D345-4793-B354-62248A97F933}"/>
    <cellStyle name="쉼표 [0] 11" xfId="28918" hidden="1" xr:uid="{718497C6-0604-419A-B107-080B84F5994B}"/>
    <cellStyle name="쉼표 [0] 11" xfId="28920" hidden="1" xr:uid="{1F8E3C57-F3FF-4559-927B-72A9E37F9DAD}"/>
    <cellStyle name="쉼표 [0] 11" xfId="28919" hidden="1" xr:uid="{35A177DF-7930-4D78-885B-737338D79E3D}"/>
    <cellStyle name="쉼표 [0] 11" xfId="28921" hidden="1" xr:uid="{95B10FEE-35DE-4B16-A309-62A064797790}"/>
    <cellStyle name="쉼표 [0] 11" xfId="28925" hidden="1" xr:uid="{7A801189-E6F8-431A-966B-8ADAA9AD0F6C}"/>
    <cellStyle name="쉼표 [0] 11" xfId="28927" hidden="1" xr:uid="{C43F2ABF-FA07-460C-BC47-6AAC7BEB54EB}"/>
    <cellStyle name="쉼표 [0] 11" xfId="28926" hidden="1" xr:uid="{D63D5399-B3FF-4518-B918-6B0954D77283}"/>
    <cellStyle name="쉼표 [0] 11" xfId="28928" hidden="1" xr:uid="{4CDF8756-522C-497A-944B-6E4CF6E15F04}"/>
    <cellStyle name="쉼표 [0] 11" xfId="28932" hidden="1" xr:uid="{09BA9A33-23C7-4D49-9487-AB31313A4199}"/>
    <cellStyle name="쉼표 [0] 11" xfId="28934" hidden="1" xr:uid="{5C480EE2-C08B-4326-B3F3-AA79B3EFDBFB}"/>
    <cellStyle name="쉼표 [0] 11" xfId="28933" hidden="1" xr:uid="{B750C403-0D6A-4EFB-8BD4-9C948BBD2A24}"/>
    <cellStyle name="쉼표 [0] 11" xfId="28935" hidden="1" xr:uid="{BD19BDA3-CC82-4A1F-B6C8-2927B51158ED}"/>
    <cellStyle name="쉼표 [0] 11" xfId="28939" hidden="1" xr:uid="{F28ADB61-FDB8-416A-8859-7882FD87AC45}"/>
    <cellStyle name="쉼표 [0] 11" xfId="28384" hidden="1" xr:uid="{E5F14CD2-9700-41CC-88D0-74283180DEBC}"/>
    <cellStyle name="쉼표 [0] 11" xfId="28229" hidden="1" xr:uid="{D089F98C-DC74-45C3-BA02-635B2AB74F16}"/>
    <cellStyle name="쉼표 [0] 11" xfId="28465" hidden="1" xr:uid="{4B78E31D-265A-4025-9BAF-F522B046AABF}"/>
    <cellStyle name="쉼표 [0] 11" xfId="28235" hidden="1" xr:uid="{43FCC95D-A814-4D89-A04A-C2610609FF45}"/>
    <cellStyle name="쉼표 [0] 11" xfId="28952" hidden="1" xr:uid="{146BC75A-29A5-4E08-B09A-9CF4CF262E8B}"/>
    <cellStyle name="쉼표 [0] 11" xfId="28951" hidden="1" xr:uid="{8631A75C-8129-46C0-AC82-735F62E0A093}"/>
    <cellStyle name="쉼표 [0] 11" xfId="28953" hidden="1" xr:uid="{CDFCB7B1-B976-4F82-87DE-8FE6F102801B}"/>
    <cellStyle name="쉼표 [0] 11" xfId="28957" hidden="1" xr:uid="{F9D2CEE7-4F5B-47F6-B6AA-5F560DB49D6A}"/>
    <cellStyle name="쉼표 [0] 11" xfId="28959" hidden="1" xr:uid="{A0D75B9D-60C0-41CD-B418-2EFFC689D96F}"/>
    <cellStyle name="쉼표 [0] 11" xfId="28958" hidden="1" xr:uid="{65EC9414-5B7C-47E0-8A7E-762C86D6B0ED}"/>
    <cellStyle name="쉼표 [0] 11" xfId="28960" hidden="1" xr:uid="{C9295D4F-CE35-401C-8B1B-33A03AA02AF5}"/>
    <cellStyle name="쉼표 [0] 11" xfId="28964" hidden="1" xr:uid="{477B044A-E42C-4B94-B070-4DDA39F95265}"/>
    <cellStyle name="쉼표 [0] 11" xfId="28966" hidden="1" xr:uid="{789A5A65-61D0-4B49-A088-F29B30FB3106}"/>
    <cellStyle name="쉼표 [0] 11" xfId="28965" hidden="1" xr:uid="{CF470C34-7AE1-4E75-927E-FB4948863807}"/>
    <cellStyle name="쉼표 [0] 11" xfId="28967" hidden="1" xr:uid="{7646C965-F497-4795-9974-91CD51323526}"/>
    <cellStyle name="쉼표 [0] 11" xfId="28971" hidden="1" xr:uid="{B81A08D7-D14D-471B-9242-5491D1E5EC27}"/>
    <cellStyle name="쉼표 [0] 11" xfId="28973" hidden="1" xr:uid="{C6D8DE07-0200-4C56-BD6D-98C8DC75641C}"/>
    <cellStyle name="쉼표 [0] 11" xfId="28972" hidden="1" xr:uid="{E68E61B0-8960-48BE-A35E-7F9B99A6035F}"/>
    <cellStyle name="쉼표 [0] 11" xfId="28974" hidden="1" xr:uid="{FA8B2B7C-659E-483D-B7C2-925CDFA192BE}"/>
    <cellStyle name="쉼표 [0] 11" xfId="28978" hidden="1" xr:uid="{40B58130-6EB0-4A1B-87F2-4B2E31CBDD63}"/>
    <cellStyle name="쉼표 [0] 11" xfId="28980" hidden="1" xr:uid="{B1A0423A-1244-4D19-B03F-D1FA9731F17A}"/>
    <cellStyle name="쉼표 [0] 11" xfId="28979" hidden="1" xr:uid="{F5E97496-D2F2-425F-BD35-F323C69F9F47}"/>
    <cellStyle name="쉼표 [0] 11" xfId="28981" hidden="1" xr:uid="{B914E812-44AE-4347-8B21-0376AFB2DC67}"/>
    <cellStyle name="쉼표 [0] 11" xfId="28985" hidden="1" xr:uid="{BBF34866-AEF9-40CB-9125-4E4BCB314955}"/>
    <cellStyle name="쉼표 [0] 11" xfId="28998" hidden="1" xr:uid="{78C737B7-43DB-476E-9E4F-294FBE16E417}"/>
    <cellStyle name="쉼표 [0] 11" xfId="28997" hidden="1" xr:uid="{1B420F31-4F40-44A5-A2D9-E8CA9446A4F8}"/>
    <cellStyle name="쉼표 [0] 11" xfId="28999" hidden="1" xr:uid="{C878F4B7-E584-4B27-9B4A-CF8021F32521}"/>
    <cellStyle name="쉼표 [0] 11" xfId="29003" hidden="1" xr:uid="{3661B1B5-374C-4B8C-ACC4-96E8F6AF9C04}"/>
    <cellStyle name="쉼표 [0] 11" xfId="29005" hidden="1" xr:uid="{15F811F9-7CF3-4FC2-B4D3-4D7761391FCA}"/>
    <cellStyle name="쉼표 [0] 11" xfId="29004" hidden="1" xr:uid="{CC74728D-F9F5-48EB-B84E-F59EBF4CBA51}"/>
    <cellStyle name="쉼표 [0] 11" xfId="29006" hidden="1" xr:uid="{B96421B2-CF01-4460-B275-B49D4D3B28DD}"/>
    <cellStyle name="쉼표 [0] 11" xfId="29010" hidden="1" xr:uid="{AE4E909D-E220-4E0C-BF3C-0B4595BDCBFA}"/>
    <cellStyle name="쉼표 [0] 11" xfId="29012" hidden="1" xr:uid="{8659C1D5-F25F-4304-A8FA-28C560DAF458}"/>
    <cellStyle name="쉼표 [0] 11" xfId="29011" hidden="1" xr:uid="{C83E74E6-E684-4BE3-B8E1-B0AF4D14A41A}"/>
    <cellStyle name="쉼표 [0] 11" xfId="29013" hidden="1" xr:uid="{08CCA5B1-F4A0-4EA0-92CB-570472853D93}"/>
    <cellStyle name="쉼표 [0] 11" xfId="29017" hidden="1" xr:uid="{9A4C3511-7CA2-4922-A764-06CD52461E62}"/>
    <cellStyle name="쉼표 [0] 11" xfId="29019" hidden="1" xr:uid="{AC7E8A7E-6008-4111-98E6-C8162CF8B38C}"/>
    <cellStyle name="쉼표 [0] 11" xfId="29018" hidden="1" xr:uid="{0F6A165D-6557-4B54-8952-567C5E9F9A4E}"/>
    <cellStyle name="쉼표 [0] 11" xfId="29020" hidden="1" xr:uid="{D49AED1D-D043-4E79-B6AE-345C35756676}"/>
    <cellStyle name="쉼표 [0] 11" xfId="29024" hidden="1" xr:uid="{5BFB002D-259C-4A6E-81F0-EFFBB1FA2112}"/>
    <cellStyle name="쉼표 [0] 11" xfId="29026" hidden="1" xr:uid="{F0D94839-751C-40BC-9F23-7875FDC7A9E7}"/>
    <cellStyle name="쉼표 [0] 11" xfId="29025" hidden="1" xr:uid="{16622C4E-63DD-43A4-9752-18DDD0D0769E}"/>
    <cellStyle name="쉼표 [0] 11" xfId="29027" hidden="1" xr:uid="{BEBD13D0-B931-4035-B16F-32D2122248D3}"/>
    <cellStyle name="쉼표 [0] 11" xfId="29031" hidden="1" xr:uid="{91DFE811-0CE2-44A6-80FF-82B77D4F05B7}"/>
    <cellStyle name="쉼표 [0] 11" xfId="29043" hidden="1" xr:uid="{65693E39-973D-4078-8CEA-963509C46455}"/>
    <cellStyle name="쉼표 [0] 11" xfId="29042" hidden="1" xr:uid="{23195C60-A0E8-4BA4-821A-C85DF4E62BBB}"/>
    <cellStyle name="쉼표 [0] 11" xfId="29044" hidden="1" xr:uid="{0DC532FD-9869-49FB-B9D4-C67D17F74065}"/>
    <cellStyle name="쉼표 [0] 11" xfId="29048" hidden="1" xr:uid="{5CC95D3A-546B-4057-9C72-4B589485599F}"/>
    <cellStyle name="쉼표 [0] 11" xfId="29050" hidden="1" xr:uid="{8EB003D1-BA75-443A-ACF7-27B8C2621761}"/>
    <cellStyle name="쉼표 [0] 11" xfId="29049" hidden="1" xr:uid="{8FE479B9-F3DA-47FD-88DB-79ED3927AE50}"/>
    <cellStyle name="쉼표 [0] 11" xfId="29051" hidden="1" xr:uid="{97DA84C8-2DE0-4339-8EAD-17D7F0F13B6F}"/>
    <cellStyle name="쉼표 [0] 11" xfId="29055" hidden="1" xr:uid="{6B150861-97DA-4C52-B2E0-C697F77749EB}"/>
    <cellStyle name="쉼표 [0] 11" xfId="29057" hidden="1" xr:uid="{6F0E1417-B8AC-4B36-8795-30C8B3FF4E28}"/>
    <cellStyle name="쉼표 [0] 11" xfId="29056" hidden="1" xr:uid="{D57EA056-A0A4-44EA-AB0C-C88C43625298}"/>
    <cellStyle name="쉼표 [0] 11" xfId="29058" hidden="1" xr:uid="{556B3A73-E5A9-4B73-86C8-A996BCCFCEF1}"/>
    <cellStyle name="쉼표 [0] 11" xfId="29062" hidden="1" xr:uid="{4E4CA1B4-11C7-41FB-B1E4-E320CE8AEF5B}"/>
    <cellStyle name="쉼표 [0] 11" xfId="29064" hidden="1" xr:uid="{640307D9-0065-4C58-9086-6603D31EFB30}"/>
    <cellStyle name="쉼표 [0] 11" xfId="29063" hidden="1" xr:uid="{6A75D4E8-6CFA-4B13-9EA3-8AA8283B7C14}"/>
    <cellStyle name="쉼표 [0] 11" xfId="29065" hidden="1" xr:uid="{A2DE2FE1-1476-4D8D-BAFD-9C3A7F9CF899}"/>
    <cellStyle name="쉼표 [0] 11" xfId="29069" hidden="1" xr:uid="{15C7E08D-7EE1-488C-AD2A-AD7AFA323DD7}"/>
    <cellStyle name="쉼표 [0] 11" xfId="29071" hidden="1" xr:uid="{28E03BD0-39EB-4952-A851-C1F61E694344}"/>
    <cellStyle name="쉼표 [0] 11" xfId="29070" hidden="1" xr:uid="{3348D34C-A549-4E78-8843-F3D253A4E9BA}"/>
    <cellStyle name="쉼표 [0] 11" xfId="29072" hidden="1" xr:uid="{2D087A80-ABCF-4A3A-8669-06E0BE58BBAB}"/>
    <cellStyle name="쉼표 [0] 11" xfId="29076" hidden="1" xr:uid="{2C18D965-5CE1-4534-AE93-8DA6E54C6B58}"/>
    <cellStyle name="쉼표 [0] 11" xfId="29079" hidden="1" xr:uid="{3C94EFAE-109C-4866-939C-737BB8EFC46A}"/>
    <cellStyle name="쉼표 [0] 11" xfId="29078" hidden="1" xr:uid="{DF6E37E4-6D09-4718-B205-D4B8783D35BD}"/>
    <cellStyle name="쉼표 [0] 11" xfId="29080" hidden="1" xr:uid="{BB28E2C7-DCA8-437A-9F3D-53D2A22AF0F9}"/>
    <cellStyle name="쉼표 [0] 11" xfId="29084" hidden="1" xr:uid="{296B471A-32C0-432C-87E6-E8EB78F49E76}"/>
    <cellStyle name="쉼표 [0] 11" xfId="29096" hidden="1" xr:uid="{B33DCEFD-4D0A-4072-8E91-E90FEDBB4C9A}"/>
    <cellStyle name="쉼표 [0] 11" xfId="29095" hidden="1" xr:uid="{691B6DFF-F795-4FC8-AA89-C974B2029FB4}"/>
    <cellStyle name="쉼표 [0] 11" xfId="29097" hidden="1" xr:uid="{CDAC3FAE-D8D5-47A9-9C41-AE0A328D188D}"/>
    <cellStyle name="쉼표 [0] 11" xfId="29101" hidden="1" xr:uid="{4276AAAE-2A89-4063-9E4B-C728087C00E6}"/>
    <cellStyle name="쉼표 [0] 11" xfId="29103" hidden="1" xr:uid="{5177E74D-5399-48EC-B068-21941C8AA121}"/>
    <cellStyle name="쉼표 [0] 11" xfId="29102" hidden="1" xr:uid="{C45052E7-4D95-4409-B976-44FF0405F8EA}"/>
    <cellStyle name="쉼표 [0] 11" xfId="29104" hidden="1" xr:uid="{1C40111A-F2CF-43A1-8C00-F00F2F2F52D8}"/>
    <cellStyle name="쉼표 [0] 11" xfId="29108" hidden="1" xr:uid="{4AB3946E-6B46-4259-A338-0BBF858597CE}"/>
    <cellStyle name="쉼표 [0] 11" xfId="29110" hidden="1" xr:uid="{3D5003CA-D8F9-4330-B49A-CE1A607B5A75}"/>
    <cellStyle name="쉼표 [0] 11" xfId="29109" hidden="1" xr:uid="{B6D90E94-5294-4058-9E72-3FCA51FD30F7}"/>
    <cellStyle name="쉼표 [0] 11" xfId="29111" hidden="1" xr:uid="{4B36F802-EBE7-4EE4-8032-C5B06CD10C1B}"/>
    <cellStyle name="쉼표 [0] 11" xfId="29115" hidden="1" xr:uid="{AD4B24EF-E247-4E7A-905B-72F85131C335}"/>
    <cellStyle name="쉼표 [0] 11" xfId="29117" hidden="1" xr:uid="{3F4877BD-2485-4AD8-9CF5-EB95C1E34EB8}"/>
    <cellStyle name="쉼표 [0] 11" xfId="29116" hidden="1" xr:uid="{6753F28F-8B04-43B8-8D73-D2D0775995D5}"/>
    <cellStyle name="쉼표 [0] 11" xfId="29118" hidden="1" xr:uid="{7D733C9C-6E07-4929-80FE-B54BA311D74E}"/>
    <cellStyle name="쉼표 [0] 11" xfId="29122" hidden="1" xr:uid="{A1B4AA0D-F2E0-4F7D-8DA5-D47C28AA70D7}"/>
    <cellStyle name="쉼표 [0] 11" xfId="29124" hidden="1" xr:uid="{D4F2E6BA-A7A4-4A3C-ADD9-D5E3B97AB71E}"/>
    <cellStyle name="쉼표 [0] 11" xfId="29123" hidden="1" xr:uid="{EBF34251-B672-49BE-B546-7219174292F2}"/>
    <cellStyle name="쉼표 [0] 11" xfId="29125" hidden="1" xr:uid="{60ABE4D1-3DD4-4D0B-865E-ED07F8F0D155}"/>
    <cellStyle name="쉼표 [0] 11" xfId="29129" hidden="1" xr:uid="{163311B6-9008-498C-88F1-2639B3476C42}"/>
    <cellStyle name="쉼표 [0] 11" xfId="29138" hidden="1" xr:uid="{E0553A71-E66C-4995-B6F9-16190A2501AA}"/>
    <cellStyle name="쉼표 [0] 11" xfId="29137" hidden="1" xr:uid="{9DB9E295-02A3-4434-A4D3-A59CADB0D53D}"/>
    <cellStyle name="쉼표 [0] 11" xfId="29139" hidden="1" xr:uid="{89F40F29-9D32-4188-9F61-C666E91AF9ED}"/>
    <cellStyle name="쉼표 [0] 11" xfId="29143" hidden="1" xr:uid="{598CD1F5-A464-4489-B47D-43E2884C7D6F}"/>
    <cellStyle name="쉼표 [0] 11" xfId="29145" hidden="1" xr:uid="{64509005-75ED-4B90-A0DA-90879BF80E18}"/>
    <cellStyle name="쉼표 [0] 11" xfId="29144" hidden="1" xr:uid="{03472574-97EC-4852-B9A3-178F7A1A4A55}"/>
    <cellStyle name="쉼표 [0] 11" xfId="29146" hidden="1" xr:uid="{8A42D973-9383-4346-866E-9E1C5B62AE23}"/>
    <cellStyle name="쉼표 [0] 11" xfId="29150" hidden="1" xr:uid="{772C2CDB-87D3-4ED9-947D-555B6EDBF8BF}"/>
    <cellStyle name="쉼표 [0] 11" xfId="29152" hidden="1" xr:uid="{477744A2-D68A-4263-9B21-24851729B2CA}"/>
    <cellStyle name="쉼표 [0] 11" xfId="29151" hidden="1" xr:uid="{9F23BA72-B556-4BE5-A171-3BFFDEACCA22}"/>
    <cellStyle name="쉼표 [0] 11" xfId="29153" hidden="1" xr:uid="{BA439479-37BD-4DA3-BB4C-F07A1160AE4B}"/>
    <cellStyle name="쉼표 [0] 11" xfId="29157" hidden="1" xr:uid="{687A5509-B81E-4D44-B892-F36050232A35}"/>
    <cellStyle name="쉼표 [0] 11" xfId="29159" hidden="1" xr:uid="{CB16A1CE-C8F8-49A0-867A-2AC5AF5A2616}"/>
    <cellStyle name="쉼표 [0] 11" xfId="29158" hidden="1" xr:uid="{65CC1FAB-F4D3-4CF3-8F0A-947F99D999A1}"/>
    <cellStyle name="쉼표 [0] 11" xfId="29160" hidden="1" xr:uid="{8961C4AC-E7B9-45C5-9B7D-6EFBCA9C73F7}"/>
    <cellStyle name="쉼표 [0] 11" xfId="29164" hidden="1" xr:uid="{67ED01BD-DE51-46F8-BB06-A92E3CABF125}"/>
    <cellStyle name="쉼표 [0] 11" xfId="29166" hidden="1" xr:uid="{3F22EB12-D8BB-4BA6-9DBB-CD1F7F9911C7}"/>
    <cellStyle name="쉼표 [0] 11" xfId="29165" hidden="1" xr:uid="{3F7C9C2E-58E3-40DE-A66D-E162C527B68F}"/>
    <cellStyle name="쉼표 [0] 11" xfId="29167" hidden="1" xr:uid="{1BDFB1D6-C628-4D9A-BAB7-D3AD7E224030}"/>
    <cellStyle name="쉼표 [0] 11" xfId="29171" hidden="1" xr:uid="{51C56D52-730B-467E-BCBF-D3686C2651CE}"/>
    <cellStyle name="쉼표 [0] 11" xfId="29039" hidden="1" xr:uid="{EFCD014C-D46F-4917-819C-8802919244E0}"/>
    <cellStyle name="쉼표 [0] 11" xfId="29038" hidden="1" xr:uid="{4FF4FBBA-4E9D-4248-BA69-DD85B4297CF1}"/>
    <cellStyle name="쉼표 [0] 11" xfId="29040" hidden="1" xr:uid="{1EDDAAFF-755E-4CC4-842C-696D19B3A3A9}"/>
    <cellStyle name="쉼표 [0] 11" xfId="29077" hidden="1" xr:uid="{A3FF17CD-D91A-4317-BEBA-6790F7078D3B}"/>
    <cellStyle name="쉼표 [0] 11" xfId="29179" hidden="1" xr:uid="{82AED8B9-9DF5-4FB3-B4C0-700207087770}"/>
    <cellStyle name="쉼표 [0] 11" xfId="29178" hidden="1" xr:uid="{79C66B35-2140-4C99-A3A7-5AC7881B8C66}"/>
    <cellStyle name="쉼표 [0] 11" xfId="29180" hidden="1" xr:uid="{52138D8B-140C-48B6-BF3A-ED53E982F86E}"/>
    <cellStyle name="쉼표 [0] 11" xfId="29184" hidden="1" xr:uid="{6DB4C0CD-1266-4E2B-ADB7-536B29509175}"/>
    <cellStyle name="쉼표 [0] 11" xfId="29186" hidden="1" xr:uid="{F837241F-BAC1-4408-B702-8DC23F9EDD75}"/>
    <cellStyle name="쉼표 [0] 11" xfId="29185" hidden="1" xr:uid="{7904D2F5-14A1-477E-9AF1-9CD477AB9110}"/>
    <cellStyle name="쉼표 [0] 11" xfId="29187" hidden="1" xr:uid="{C5A58B36-A447-4338-ADDE-9CEDC30A7645}"/>
    <cellStyle name="쉼표 [0] 11" xfId="29191" hidden="1" xr:uid="{744E8969-9FED-4FB7-A415-A4B4CB791305}"/>
    <cellStyle name="쉼표 [0] 11" xfId="29193" hidden="1" xr:uid="{10152351-4517-4FD4-90AE-27B9232B330F}"/>
    <cellStyle name="쉼표 [0] 11" xfId="29192" hidden="1" xr:uid="{1090BF6A-649D-4B8D-A7FF-A2D685C1AE09}"/>
    <cellStyle name="쉼표 [0] 11" xfId="29194" hidden="1" xr:uid="{757DB77E-46BC-4A5A-B154-3C936AC292A6}"/>
    <cellStyle name="쉼표 [0] 11" xfId="29198" hidden="1" xr:uid="{4976932A-2C36-4ED8-A162-5322617944C5}"/>
    <cellStyle name="쉼표 [0] 11" xfId="29200" hidden="1" xr:uid="{176196FF-E3DE-4D57-AE64-2712E46B4FDA}"/>
    <cellStyle name="쉼표 [0] 11" xfId="29199" hidden="1" xr:uid="{BCF41F79-8662-46CB-8F97-5CA9B9A79B62}"/>
    <cellStyle name="쉼표 [0] 11" xfId="29201" hidden="1" xr:uid="{3634E1C5-3CC0-40EB-B7A6-547B064FA8BB}"/>
    <cellStyle name="쉼표 [0] 11" xfId="29205" hidden="1" xr:uid="{835DEAA4-748D-4D1F-8222-418E0936659F}"/>
    <cellStyle name="쉼표 [0] 11" xfId="29207" hidden="1" xr:uid="{E87C0CB3-4904-47B6-9698-02202DB009DA}"/>
    <cellStyle name="쉼표 [0] 11" xfId="29206" hidden="1" xr:uid="{2F301311-626B-488B-ABB8-0155624E632C}"/>
    <cellStyle name="쉼표 [0] 11" xfId="29208" hidden="1" xr:uid="{35129CC2-CB7A-41F3-89EE-5C315173D401}"/>
    <cellStyle name="쉼표 [0] 11" xfId="29212" hidden="1" xr:uid="{86BC0AF6-24AC-45B7-B690-A9E660751113}"/>
    <cellStyle name="쉼표 [0] 11" xfId="29221" hidden="1" xr:uid="{ED693B7F-81BE-4DD8-80C2-219E9594BF5F}"/>
    <cellStyle name="쉼표 [0] 11" xfId="29220" hidden="1" xr:uid="{837F2733-23E7-4584-BE15-F9DE65A547E6}"/>
    <cellStyle name="쉼표 [0] 11" xfId="29222" hidden="1" xr:uid="{8C1258C0-7B01-4BA4-B724-5A86DF0C4DC3}"/>
    <cellStyle name="쉼표 [0] 11" xfId="29226" hidden="1" xr:uid="{986EB7A8-1CA1-4AF0-BBB2-74A0E23C37FD}"/>
    <cellStyle name="쉼표 [0] 11" xfId="29228" hidden="1" xr:uid="{29926D2E-B2DE-42D0-9D5E-2A6E170048E9}"/>
    <cellStyle name="쉼표 [0] 11" xfId="29227" hidden="1" xr:uid="{E50D0BA1-7785-4625-8E06-C8CE1690BE71}"/>
    <cellStyle name="쉼표 [0] 11" xfId="29229" hidden="1" xr:uid="{37281378-B0D3-46C0-8736-C0E2061EBC3A}"/>
    <cellStyle name="쉼표 [0] 11" xfId="29233" hidden="1" xr:uid="{FACD5C06-4269-4DB8-9F92-96A4216520C8}"/>
    <cellStyle name="쉼표 [0] 11" xfId="29235" hidden="1" xr:uid="{4A4C373C-F36D-410C-A4A3-040E77D6B87C}"/>
    <cellStyle name="쉼표 [0] 11" xfId="29234" hidden="1" xr:uid="{2DB5BE9B-94AF-46EF-85B4-D5728127FD38}"/>
    <cellStyle name="쉼표 [0] 11" xfId="29236" hidden="1" xr:uid="{3117C25E-69BD-4F09-9ABB-DEDE07084A3A}"/>
    <cellStyle name="쉼표 [0] 11" xfId="29240" hidden="1" xr:uid="{6696AF7B-B697-4B18-9DDB-BC776D4DCDF7}"/>
    <cellStyle name="쉼표 [0] 11" xfId="29242" hidden="1" xr:uid="{4A824ED7-99A9-4178-8A55-DC88F1FEA30E}"/>
    <cellStyle name="쉼표 [0] 11" xfId="29241" hidden="1" xr:uid="{B04D58D0-FCA0-48B1-BE0B-E925F418ADF9}"/>
    <cellStyle name="쉼표 [0] 11" xfId="29243" hidden="1" xr:uid="{17E173DC-60C6-4049-BC2E-A5858E35147D}"/>
    <cellStyle name="쉼표 [0] 11" xfId="29247" hidden="1" xr:uid="{D18CB76D-3CAC-4BA8-A313-6047DC6C4B19}"/>
    <cellStyle name="쉼표 [0] 11" xfId="29249" hidden="1" xr:uid="{734D170C-8E3F-46F0-80A5-D128C16C8655}"/>
    <cellStyle name="쉼표 [0] 11" xfId="29248" hidden="1" xr:uid="{2B87EAA8-EC2A-457E-9799-78EC98CDC55A}"/>
    <cellStyle name="쉼표 [0] 11" xfId="29250" hidden="1" xr:uid="{D40D7D5C-12A6-474B-860B-BB07B3112E76}"/>
    <cellStyle name="쉼표 [0] 11" xfId="29254" hidden="1" xr:uid="{B69364F4-0DA7-433B-A668-C534D529B2FD}"/>
    <cellStyle name="쉼표 [0] 11" xfId="29091" hidden="1" xr:uid="{07E118A9-FE7B-483C-9EE9-68ED879F1995}"/>
    <cellStyle name="쉼표 [0] 11" xfId="29041" hidden="1" xr:uid="{A2142D8D-382A-4344-96D2-94C744D01AB3}"/>
    <cellStyle name="쉼표 [0] 11" xfId="29032" hidden="1" xr:uid="{CB097163-663D-46FF-83AA-C3C8AAC83B20}"/>
    <cellStyle name="쉼표 [0] 11" xfId="29035" hidden="1" xr:uid="{B4634759-5D65-48C2-A676-860D74E69AE7}"/>
    <cellStyle name="쉼표 [0] 11" xfId="29264" hidden="1" xr:uid="{694599B7-45BF-4817-A53D-96338773BFF1}"/>
    <cellStyle name="쉼표 [0] 11" xfId="29263" hidden="1" xr:uid="{06716584-8F61-4903-A779-15E4B9F01B2B}"/>
    <cellStyle name="쉼표 [0] 11" xfId="29265" hidden="1" xr:uid="{47B0A53E-8301-4F21-BA16-8B88967D6AA8}"/>
    <cellStyle name="쉼표 [0] 11" xfId="29269" hidden="1" xr:uid="{9E2E9432-1092-4179-A385-5802ADD4B48E}"/>
    <cellStyle name="쉼표 [0] 11" xfId="29271" hidden="1" xr:uid="{7BB8B111-6EA0-4BAE-BF3B-609AB563D678}"/>
    <cellStyle name="쉼표 [0] 11" xfId="29270" hidden="1" xr:uid="{8518CB9C-884E-4E56-93A3-DCA21727097B}"/>
    <cellStyle name="쉼표 [0] 11" xfId="29272" hidden="1" xr:uid="{3D2774E5-B5BD-4427-8CDE-39B18BE3D941}"/>
    <cellStyle name="쉼표 [0] 11" xfId="29276" hidden="1" xr:uid="{40AC4692-FA02-4321-96A8-CE0A22C4216F}"/>
    <cellStyle name="쉼표 [0] 11" xfId="29278" hidden="1" xr:uid="{F65908FF-F938-4766-B318-1874356FAD3A}"/>
    <cellStyle name="쉼표 [0] 11" xfId="29277" hidden="1" xr:uid="{23994F7E-D29E-4F99-AD2C-FDD9442C3C01}"/>
    <cellStyle name="쉼표 [0] 11" xfId="29279" hidden="1" xr:uid="{37C7F0D5-F8C6-4EE2-92FB-2406A88802CA}"/>
    <cellStyle name="쉼표 [0] 11" xfId="29283" hidden="1" xr:uid="{059412C8-BDDB-4ADD-906E-94F55B10CCCC}"/>
    <cellStyle name="쉼표 [0] 11" xfId="29285" hidden="1" xr:uid="{0DFB09F1-F4AB-45EA-B832-D4144F66408E}"/>
    <cellStyle name="쉼표 [0] 11" xfId="29284" hidden="1" xr:uid="{43AABE25-1488-4819-8C1C-19BAA72C71B7}"/>
    <cellStyle name="쉼표 [0] 11" xfId="29286" hidden="1" xr:uid="{5DA0BB5A-B0E5-4BB5-A001-5CD35E665A5A}"/>
    <cellStyle name="쉼표 [0] 11" xfId="29290" hidden="1" xr:uid="{A258AB6B-CEAE-4957-9E31-78AC4AF359E4}"/>
    <cellStyle name="쉼표 [0] 11" xfId="29292" hidden="1" xr:uid="{C686DFC3-1DCF-4942-92EB-9B1C2B89818D}"/>
    <cellStyle name="쉼표 [0] 11" xfId="29291" hidden="1" xr:uid="{F0A18A54-6BAD-4335-8966-A9E0B586DC5A}"/>
    <cellStyle name="쉼표 [0] 11" xfId="29293" hidden="1" xr:uid="{BDDE5BDB-50B1-48E8-85AD-91393E8412C7}"/>
    <cellStyle name="쉼표 [0] 11" xfId="29297" hidden="1" xr:uid="{802EE687-A58E-42EE-8122-C11DC0DC9FC8}"/>
    <cellStyle name="쉼표 [0] 11" xfId="29306" hidden="1" xr:uid="{B2CB0543-893D-471F-9E4D-9B051997983D}"/>
    <cellStyle name="쉼표 [0] 11" xfId="29305" hidden="1" xr:uid="{00E7E56E-2F83-43AD-A82D-746E65399481}"/>
    <cellStyle name="쉼표 [0] 11" xfId="29307" hidden="1" xr:uid="{2379CA3A-5F33-4DFA-8BF2-49139CCB86BA}"/>
    <cellStyle name="쉼표 [0] 11" xfId="29311" hidden="1" xr:uid="{1B9905D2-FA43-4168-9C24-C461F5A8CE91}"/>
    <cellStyle name="쉼표 [0] 11" xfId="29313" hidden="1" xr:uid="{DFA2A896-BB28-434D-B17F-A1728C7266F1}"/>
    <cellStyle name="쉼표 [0] 11" xfId="29312" hidden="1" xr:uid="{3D80A8BD-B843-4D53-9054-775FF40E4D57}"/>
    <cellStyle name="쉼표 [0] 11" xfId="29314" hidden="1" xr:uid="{812ABC8D-9508-41E1-AB59-041FAA3009A3}"/>
    <cellStyle name="쉼표 [0] 11" xfId="29318" hidden="1" xr:uid="{9AA8C504-7B31-43D8-8C18-9F77DCACA027}"/>
    <cellStyle name="쉼표 [0] 11" xfId="29320" hidden="1" xr:uid="{6B061622-AF8F-4362-AA6A-A089C0833525}"/>
    <cellStyle name="쉼표 [0] 11" xfId="29319" hidden="1" xr:uid="{4819EB19-B245-4FEB-AA01-7D98FABC5287}"/>
    <cellStyle name="쉼표 [0] 11" xfId="29321" hidden="1" xr:uid="{030D79E8-875C-445A-9C6A-83C46FB5BE34}"/>
    <cellStyle name="쉼표 [0] 11" xfId="29325" hidden="1" xr:uid="{77B00C69-C5F5-4909-9774-135B243AC7B4}"/>
    <cellStyle name="쉼표 [0] 11" xfId="29327" hidden="1" xr:uid="{4CC19D9D-2B7E-4FE4-99D6-2A1F6444E734}"/>
    <cellStyle name="쉼표 [0] 11" xfId="29326" hidden="1" xr:uid="{9B77DF7F-8D3A-4690-933A-B1226C2B1E61}"/>
    <cellStyle name="쉼표 [0] 11" xfId="29328" hidden="1" xr:uid="{7423A758-F9A9-4130-8B03-156FF6970A54}"/>
    <cellStyle name="쉼표 [0] 11" xfId="29332" hidden="1" xr:uid="{938072AE-B5EA-48EF-B963-29E2E57066B8}"/>
    <cellStyle name="쉼표 [0] 11" xfId="29334" hidden="1" xr:uid="{3C0798D1-8011-4C28-AB32-5A521A517D2A}"/>
    <cellStyle name="쉼표 [0] 11" xfId="29333" hidden="1" xr:uid="{4909EF3B-84FE-4CCC-80C6-900E75026FCD}"/>
    <cellStyle name="쉼표 [0] 11" xfId="29335" hidden="1" xr:uid="{7F8507A1-0ABC-42B0-A873-409394F2B0F7}"/>
    <cellStyle name="쉼표 [0] 11" xfId="29339" hidden="1" xr:uid="{D97A3719-69D3-44AD-969A-FE34E240C967}"/>
    <cellStyle name="쉼표 [0] 11" xfId="28234" hidden="1" xr:uid="{1C5A9E82-6F75-4EEB-8E61-FF5306A978C3}"/>
    <cellStyle name="쉼표 [0] 11" xfId="28233" hidden="1" xr:uid="{EAE3B79A-B9F6-43E9-81B6-70F13A1C3FF5}"/>
    <cellStyle name="쉼표 [0] 11" xfId="28551" hidden="1" xr:uid="{88FD43F7-4355-40BA-9B42-801308C7E41D}"/>
    <cellStyle name="쉼표 [0] 11" xfId="28289" hidden="1" xr:uid="{17C0F724-FD45-41CA-994D-D1282EB76BAD}"/>
    <cellStyle name="쉼표 [0] 11" xfId="29351" hidden="1" xr:uid="{88585A13-8159-41F0-A3CA-33F0011D0240}"/>
    <cellStyle name="쉼표 [0] 11" xfId="29350" hidden="1" xr:uid="{FA3D0546-9F78-4C0E-9A40-9B107451E251}"/>
    <cellStyle name="쉼표 [0] 11" xfId="29352" hidden="1" xr:uid="{728605DF-1572-45BB-B780-FE089CA5392B}"/>
    <cellStyle name="쉼표 [0] 11" xfId="29356" hidden="1" xr:uid="{996B889E-BBAF-4921-A06C-B03AE27337B0}"/>
    <cellStyle name="쉼표 [0] 11" xfId="29358" hidden="1" xr:uid="{155F25AE-2851-4428-8E3A-1BC520E41BBA}"/>
    <cellStyle name="쉼표 [0] 11" xfId="29357" hidden="1" xr:uid="{612184B0-E23B-4A49-ABAF-6B6D35E7DDCF}"/>
    <cellStyle name="쉼표 [0] 11" xfId="29359" hidden="1" xr:uid="{0CD37BB4-E093-4784-ACCB-51F7348636F9}"/>
    <cellStyle name="쉼표 [0] 11" xfId="29363" hidden="1" xr:uid="{4E37E3C4-6F4A-4EF4-9FAC-C4C666A6AEF7}"/>
    <cellStyle name="쉼표 [0] 11" xfId="29365" hidden="1" xr:uid="{26176B9F-2E73-4331-B5D1-9125BA0914F8}"/>
    <cellStyle name="쉼표 [0] 11" xfId="29364" hidden="1" xr:uid="{5FF558BA-2E16-4EEB-9ABF-4845D94463D9}"/>
    <cellStyle name="쉼표 [0] 11" xfId="29366" hidden="1" xr:uid="{1EFA01CD-7024-4B35-A5B4-3A74AE8B5013}"/>
    <cellStyle name="쉼표 [0] 11" xfId="29370" hidden="1" xr:uid="{8F190150-112B-4A7A-B2C2-8A930C8385FA}"/>
    <cellStyle name="쉼표 [0] 11" xfId="29372" hidden="1" xr:uid="{74114798-DC27-4E86-8BBA-657582699FF7}"/>
    <cellStyle name="쉼표 [0] 11" xfId="29371" hidden="1" xr:uid="{D4FA0EE6-59C5-40AD-B061-88C0DD2DFFC6}"/>
    <cellStyle name="쉼표 [0] 11" xfId="29373" hidden="1" xr:uid="{D1631844-9342-47D4-B585-6CEEA3A138DA}"/>
    <cellStyle name="쉼표 [0] 11" xfId="29377" hidden="1" xr:uid="{9A1E6716-AA15-477E-BF6A-3C1FD109110F}"/>
    <cellStyle name="쉼표 [0] 11" xfId="29379" hidden="1" xr:uid="{C9EE024D-515A-414E-9FD7-17C58C14E340}"/>
    <cellStyle name="쉼표 [0] 11" xfId="29378" hidden="1" xr:uid="{784F53D8-FF4A-48CD-834A-641F6EB37278}"/>
    <cellStyle name="쉼표 [0] 11" xfId="29380" hidden="1" xr:uid="{06BC9C0D-336A-4B56-B6E6-89BB31FD831C}"/>
    <cellStyle name="쉼표 [0] 11" xfId="29384" hidden="1" xr:uid="{AE30E13F-6495-4312-A665-AFB236AADD65}"/>
    <cellStyle name="쉼표 [0] 11" xfId="29396" hidden="1" xr:uid="{3F5B5CB0-AD94-4707-A28C-7E2C700EC9B6}"/>
    <cellStyle name="쉼표 [0] 11" xfId="29395" hidden="1" xr:uid="{30E2C363-FAF7-4298-B0F8-266EF04FA59C}"/>
    <cellStyle name="쉼표 [0] 11" xfId="29397" hidden="1" xr:uid="{136A097F-ED13-41BE-A6ED-157B91668887}"/>
    <cellStyle name="쉼표 [0] 11" xfId="29401" hidden="1" xr:uid="{D47BE5BF-E89D-4319-9ABF-76528B80680E}"/>
    <cellStyle name="쉼표 [0] 11" xfId="29403" hidden="1" xr:uid="{373D177B-F622-4F93-83F9-5436A74306CB}"/>
    <cellStyle name="쉼표 [0] 11" xfId="29402" hidden="1" xr:uid="{93319AD3-3BA7-46F7-AA66-8BFFC1B490D6}"/>
    <cellStyle name="쉼표 [0] 11" xfId="29404" hidden="1" xr:uid="{0160B363-0E42-42E3-A2FE-386DF3D91DB7}"/>
    <cellStyle name="쉼표 [0] 11" xfId="29408" hidden="1" xr:uid="{8403B55D-4630-42A8-B36A-146097D8EB60}"/>
    <cellStyle name="쉼표 [0] 11" xfId="29410" hidden="1" xr:uid="{763069ED-ABC4-4820-BEFE-98555231CE69}"/>
    <cellStyle name="쉼표 [0] 11" xfId="29409" hidden="1" xr:uid="{9547F89B-84CF-4E05-BC25-7C9C84912332}"/>
    <cellStyle name="쉼표 [0] 11" xfId="29411" hidden="1" xr:uid="{EEBDD3B9-6F9D-47C0-93CE-55A8C7151F19}"/>
    <cellStyle name="쉼표 [0] 11" xfId="29415" hidden="1" xr:uid="{3370A5DA-90EF-47C7-BF78-851BAA6F03AD}"/>
    <cellStyle name="쉼표 [0] 11" xfId="29417" hidden="1" xr:uid="{BEB77275-25A2-45D5-AF69-FFAF1B8FC930}"/>
    <cellStyle name="쉼표 [0] 11" xfId="29416" hidden="1" xr:uid="{F5508B3B-4A32-43AF-BAA4-748A02CE7FA2}"/>
    <cellStyle name="쉼표 [0] 11" xfId="29418" hidden="1" xr:uid="{BF69C476-6D61-4780-925D-7731B5BCEB2B}"/>
    <cellStyle name="쉼표 [0] 11" xfId="29422" hidden="1" xr:uid="{8AE2D39C-85EA-4D00-9A9C-78BDFCCFFE69}"/>
    <cellStyle name="쉼표 [0] 11" xfId="29424" hidden="1" xr:uid="{E2B53A47-6700-4B9B-AD5F-4E81AF60407A}"/>
    <cellStyle name="쉼표 [0] 11" xfId="29423" hidden="1" xr:uid="{3280FE75-1B8D-412F-944C-F0D950068679}"/>
    <cellStyle name="쉼표 [0] 11" xfId="29425" hidden="1" xr:uid="{012A8C81-D337-4AD8-8893-0556FE8F8D89}"/>
    <cellStyle name="쉼표 [0] 11" xfId="29429" hidden="1" xr:uid="{4BF3EA0D-01E7-4B69-ACE8-78A13DA7A036}"/>
    <cellStyle name="쉼표 [0] 11" xfId="29440" hidden="1" xr:uid="{50343C4B-1425-407C-93C7-CED1577852A9}"/>
    <cellStyle name="쉼표 [0] 11" xfId="29439" hidden="1" xr:uid="{510E888F-840D-41A9-80F1-982CB2BED994}"/>
    <cellStyle name="쉼표 [0] 11" xfId="29441" hidden="1" xr:uid="{23E05544-AEA7-4D36-AA66-1B358AF9EAD2}"/>
    <cellStyle name="쉼표 [0] 11" xfId="29445" hidden="1" xr:uid="{5E45CA16-CE15-4BE7-BD2D-A0CD694C6D09}"/>
    <cellStyle name="쉼표 [0] 11" xfId="29447" hidden="1" xr:uid="{878E0F7F-E902-4BE5-8581-17378ABEF74F}"/>
    <cellStyle name="쉼표 [0] 11" xfId="29446" hidden="1" xr:uid="{C7E0D45E-0C35-4110-998F-B35070C2CC50}"/>
    <cellStyle name="쉼표 [0] 11" xfId="29448" hidden="1" xr:uid="{F028262C-33F8-4AE7-BCDB-48DE033B6F11}"/>
    <cellStyle name="쉼표 [0] 11" xfId="29452" hidden="1" xr:uid="{1D9067D4-3B5E-49E3-977B-01B0017199D6}"/>
    <cellStyle name="쉼표 [0] 11" xfId="29454" hidden="1" xr:uid="{F45D01C2-504A-496A-86E3-E5E0815BB841}"/>
    <cellStyle name="쉼표 [0] 11" xfId="29453" hidden="1" xr:uid="{C18721A7-A0A5-40D6-894F-42DFE9121EF9}"/>
    <cellStyle name="쉼표 [0] 11" xfId="29455" hidden="1" xr:uid="{39962C2D-1CBB-406A-916E-1FF75595B7E4}"/>
    <cellStyle name="쉼표 [0] 11" xfId="29459" hidden="1" xr:uid="{D1F6007D-6EE1-495A-9BAC-88616B574047}"/>
    <cellStyle name="쉼표 [0] 11" xfId="29461" hidden="1" xr:uid="{89C4DFA9-A963-4863-9817-FE162D313789}"/>
    <cellStyle name="쉼표 [0] 11" xfId="29460" hidden="1" xr:uid="{E341ED93-C510-4DB3-AE16-3C0B2243EFEE}"/>
    <cellStyle name="쉼표 [0] 11" xfId="29462" hidden="1" xr:uid="{5FD29F4F-7C01-4120-BEB2-5E2ADAF36DA7}"/>
    <cellStyle name="쉼표 [0] 11" xfId="29466" hidden="1" xr:uid="{6F6216D6-880B-406C-9E8E-E8AC0A7ED738}"/>
    <cellStyle name="쉼표 [0] 11" xfId="29468" hidden="1" xr:uid="{56F7EC73-A689-423C-BE78-8642CB3E4F73}"/>
    <cellStyle name="쉼표 [0] 11" xfId="29467" hidden="1" xr:uid="{80D1285D-C4FC-4FBD-8ADC-EFB83BFC115F}"/>
    <cellStyle name="쉼표 [0] 11" xfId="29469" hidden="1" xr:uid="{E9466AC6-8FE8-4738-BD5E-A4917431D891}"/>
    <cellStyle name="쉼표 [0] 11" xfId="29473" hidden="1" xr:uid="{95EFF69E-FB07-4691-BE4D-2BFF6EA858CF}"/>
    <cellStyle name="쉼표 [0] 11" xfId="29476" hidden="1" xr:uid="{4F36F2B4-0DE7-4AB2-A9B2-559635F467AA}"/>
    <cellStyle name="쉼표 [0] 11" xfId="29475" hidden="1" xr:uid="{928D078B-7F89-47A9-9029-635F30F19090}"/>
    <cellStyle name="쉼표 [0] 11" xfId="29477" hidden="1" xr:uid="{18B469BF-CE19-4DF1-B5DE-2EA419761974}"/>
    <cellStyle name="쉼표 [0] 11" xfId="29481" hidden="1" xr:uid="{48C455E1-06A6-42E0-97EF-DD7D83841FA4}"/>
    <cellStyle name="쉼표 [0] 11" xfId="29493" hidden="1" xr:uid="{DD9D3C09-F71A-45CE-AEF7-C21957F9E360}"/>
    <cellStyle name="쉼표 [0] 11" xfId="29492" hidden="1" xr:uid="{80807622-D6D4-4903-82D5-C19405565CAD}"/>
    <cellStyle name="쉼표 [0] 11" xfId="29494" hidden="1" xr:uid="{F201639A-DB9C-449D-A649-99D2F3F3C77C}"/>
    <cellStyle name="쉼표 [0] 11" xfId="29498" hidden="1" xr:uid="{AB1432E5-D5C5-4E99-A1E8-15C087D6D452}"/>
    <cellStyle name="쉼표 [0] 11" xfId="29500" hidden="1" xr:uid="{E0815FFA-C42F-4CB5-9913-AB3DCA8FE06C}"/>
    <cellStyle name="쉼표 [0] 11" xfId="29499" hidden="1" xr:uid="{CAF2F15E-B212-44B3-9C34-E9E2F510FBE3}"/>
    <cellStyle name="쉼표 [0] 11" xfId="29501" hidden="1" xr:uid="{BA5E4A65-D150-47BF-BF58-EA99FC4BF0D1}"/>
    <cellStyle name="쉼표 [0] 11" xfId="29505" hidden="1" xr:uid="{EFD69C8F-72AA-4027-8074-473862F1A330}"/>
    <cellStyle name="쉼표 [0] 11" xfId="29507" hidden="1" xr:uid="{455DCA09-0481-4E09-91B6-786A2578C719}"/>
    <cellStyle name="쉼표 [0] 11" xfId="29506" hidden="1" xr:uid="{976F3A5A-5AD6-4DF3-93EF-AF1DE1BE3420}"/>
    <cellStyle name="쉼표 [0] 11" xfId="29508" hidden="1" xr:uid="{CF68DC9B-5B6A-4D8F-8B7C-3AD4383D4021}"/>
    <cellStyle name="쉼표 [0] 11" xfId="29512" hidden="1" xr:uid="{440A2348-ACFD-4C26-BB5B-773F67EC7B24}"/>
    <cellStyle name="쉼표 [0] 11" xfId="29514" hidden="1" xr:uid="{9217CE96-4DE3-4406-89F5-A38CD9E66FCA}"/>
    <cellStyle name="쉼표 [0] 11" xfId="29513" hidden="1" xr:uid="{F5274343-3E64-42D9-A08D-FEE54C72DB95}"/>
    <cellStyle name="쉼표 [0] 11" xfId="29515" hidden="1" xr:uid="{0CF03DC3-E528-435E-8BD7-BF6FC17C49A4}"/>
    <cellStyle name="쉼표 [0] 11" xfId="29519" hidden="1" xr:uid="{CA7D23F6-3B81-4D17-A849-AD0E1F71368F}"/>
    <cellStyle name="쉼표 [0] 11" xfId="29521" hidden="1" xr:uid="{13F9CF7F-CE98-4FDA-906C-9A20E5B11F88}"/>
    <cellStyle name="쉼표 [0] 11" xfId="29520" hidden="1" xr:uid="{DDC5605D-AF7A-4FA9-989E-DFF32FC8BE5C}"/>
    <cellStyle name="쉼표 [0] 11" xfId="29522" hidden="1" xr:uid="{B4FBF988-BF3D-4628-8232-0800111ECCF1}"/>
    <cellStyle name="쉼표 [0] 11" xfId="29526" hidden="1" xr:uid="{62CE9EA7-7AC2-4D26-A480-79ECE64E7AFA}"/>
    <cellStyle name="쉼표 [0] 11" xfId="29535" hidden="1" xr:uid="{2EA3C783-08F4-4952-ACF8-92009E5CB09E}"/>
    <cellStyle name="쉼표 [0] 11" xfId="29534" hidden="1" xr:uid="{D422F3BD-1ACD-4854-AC32-EF244E55D88F}"/>
    <cellStyle name="쉼표 [0] 11" xfId="29536" hidden="1" xr:uid="{E01790CC-4E64-41E5-B0EF-4145D43D1D96}"/>
    <cellStyle name="쉼표 [0] 11" xfId="29540" hidden="1" xr:uid="{3BC9E38A-F4FE-46A1-A481-3471AC7D0C11}"/>
    <cellStyle name="쉼표 [0] 11" xfId="29542" hidden="1" xr:uid="{B1F4A3F4-FE96-4896-B715-5C744ECA2BE7}"/>
    <cellStyle name="쉼표 [0] 11" xfId="29541" hidden="1" xr:uid="{0DE9482F-062C-42F4-81B8-93DAF9972C9B}"/>
    <cellStyle name="쉼표 [0] 11" xfId="29543" hidden="1" xr:uid="{95E8BC4A-6461-49F7-B1BA-C0E349A60AA3}"/>
    <cellStyle name="쉼표 [0] 11" xfId="29547" hidden="1" xr:uid="{7751A4C7-BA2E-48FA-8277-35562F2953E9}"/>
    <cellStyle name="쉼표 [0] 11" xfId="29549" hidden="1" xr:uid="{0B29E433-D695-4291-9E31-984A66CBCEB3}"/>
    <cellStyle name="쉼표 [0] 11" xfId="29548" hidden="1" xr:uid="{82E658E2-D0FC-4460-ADB0-D4B5812537E5}"/>
    <cellStyle name="쉼표 [0] 11" xfId="29550" hidden="1" xr:uid="{338BA154-DB79-4B7E-A82A-D5A6A807DC32}"/>
    <cellStyle name="쉼표 [0] 11" xfId="29554" hidden="1" xr:uid="{B1504158-5402-4C49-B732-E7B22B75B5CC}"/>
    <cellStyle name="쉼표 [0] 11" xfId="29556" hidden="1" xr:uid="{D78180BF-3DAA-49DA-9226-18E7A37E3D62}"/>
    <cellStyle name="쉼표 [0] 11" xfId="29555" hidden="1" xr:uid="{D982389F-1A20-4407-AF64-8183D8BD4037}"/>
    <cellStyle name="쉼표 [0] 11" xfId="29557" hidden="1" xr:uid="{92AAA705-0C41-4673-8463-D291A960DE96}"/>
    <cellStyle name="쉼표 [0] 11" xfId="29561" hidden="1" xr:uid="{2949DBEF-29C8-4A47-8068-172932F6BE7D}"/>
    <cellStyle name="쉼표 [0] 11" xfId="29563" hidden="1" xr:uid="{4ED2288F-6733-4836-97C3-2A4FBC341EBC}"/>
    <cellStyle name="쉼표 [0] 11" xfId="29562" hidden="1" xr:uid="{1587DD6A-B721-44E2-BE8E-1AB8ED0D941E}"/>
    <cellStyle name="쉼표 [0] 11" xfId="29564" hidden="1" xr:uid="{818CA081-8939-4988-A9EC-347F9C63FD25}"/>
    <cellStyle name="쉼표 [0] 11" xfId="29568" hidden="1" xr:uid="{D13DD9C9-61A8-4F82-BA07-B57B0A231F3C}"/>
    <cellStyle name="쉼표 [0] 11" xfId="29436" hidden="1" xr:uid="{2A4144BC-C88E-4A4E-A604-3FD47EE7AF47}"/>
    <cellStyle name="쉼표 [0] 11" xfId="29435" hidden="1" xr:uid="{A01659CB-8670-43E9-A33B-297024FDAC48}"/>
    <cellStyle name="쉼표 [0] 11" xfId="29437" hidden="1" xr:uid="{2A8470A9-0ACB-4E65-B39D-CA45ACA09D0F}"/>
    <cellStyle name="쉼표 [0] 11" xfId="29474" hidden="1" xr:uid="{052DF29E-D97E-47A7-BD8F-9A043AD1DEF5}"/>
    <cellStyle name="쉼표 [0] 11" xfId="29578" hidden="1" xr:uid="{8B47512E-BF08-4427-ADF2-078CB6AC9509}"/>
    <cellStyle name="쉼표 [0] 11" xfId="29577" hidden="1" xr:uid="{94AFD07A-87B2-4B9A-91E5-F3244DAEB8E6}"/>
    <cellStyle name="쉼표 [0] 11" xfId="29579" hidden="1" xr:uid="{0D56119A-AC26-40DF-93F8-AB820E14B219}"/>
    <cellStyle name="쉼표 [0] 11" xfId="29583" hidden="1" xr:uid="{B90F1C76-ED8B-4204-8945-F68283E3060F}"/>
    <cellStyle name="쉼표 [0] 11" xfId="29585" hidden="1" xr:uid="{6AC94BBB-D85F-4838-9CEA-77EE820139D6}"/>
    <cellStyle name="쉼표 [0] 11" xfId="29584" hidden="1" xr:uid="{A421A2FC-1C4A-4AEF-8E1D-0951554CE1BE}"/>
    <cellStyle name="쉼표 [0] 11" xfId="29586" hidden="1" xr:uid="{70B5396A-FA48-48DD-8D90-A6A416D8D7B8}"/>
    <cellStyle name="쉼표 [0] 11" xfId="29590" hidden="1" xr:uid="{CB5F81C3-631A-4CA4-A3F0-A460B846F9CC}"/>
    <cellStyle name="쉼표 [0] 11" xfId="29592" hidden="1" xr:uid="{9CB0D3C8-216B-45E4-B9DD-79BDD5F29A25}"/>
    <cellStyle name="쉼표 [0] 11" xfId="29591" hidden="1" xr:uid="{D488E503-2A0F-4084-9DB6-73C005128FE1}"/>
    <cellStyle name="쉼표 [0] 11" xfId="29593" hidden="1" xr:uid="{02E162E7-A416-4503-BDFF-D584220D21C3}"/>
    <cellStyle name="쉼표 [0] 11" xfId="29597" hidden="1" xr:uid="{43B5989A-EF74-4AFC-9997-5387B09FD148}"/>
    <cellStyle name="쉼표 [0] 11" xfId="29599" hidden="1" xr:uid="{B4D51AE9-A0AA-4E9D-B3D0-397FB50D20FC}"/>
    <cellStyle name="쉼표 [0] 11" xfId="29598" hidden="1" xr:uid="{DEE986B8-7C21-4ED5-92D4-C15299824409}"/>
    <cellStyle name="쉼표 [0] 11" xfId="29600" hidden="1" xr:uid="{8369B769-41A3-4B11-97D8-F183A06E2EE1}"/>
    <cellStyle name="쉼표 [0] 11" xfId="29604" hidden="1" xr:uid="{66A8DF35-959F-4E9C-AAA4-CFED5B4162EC}"/>
    <cellStyle name="쉼표 [0] 11" xfId="29606" hidden="1" xr:uid="{CB3DD8D2-C8BA-4461-8728-9E02F5893BF5}"/>
    <cellStyle name="쉼표 [0] 11" xfId="29605" hidden="1" xr:uid="{7E42ECF5-02FB-48E9-9BBA-6CE1EFC7598C}"/>
    <cellStyle name="쉼표 [0] 11" xfId="29607" hidden="1" xr:uid="{F648A861-3BC2-4CA8-B6BF-27A365CFC264}"/>
    <cellStyle name="쉼표 [0] 11" xfId="29611" hidden="1" xr:uid="{C3306004-FF68-4AAB-B820-BB47F8A56877}"/>
    <cellStyle name="쉼표 [0] 11" xfId="29619" hidden="1" xr:uid="{E2B7F635-0B09-4B82-A1E1-989D56B20E93}"/>
    <cellStyle name="쉼표 [0] 11" xfId="29618" hidden="1" xr:uid="{A97305D3-9049-4008-81D4-83EFEDC912C3}"/>
    <cellStyle name="쉼표 [0] 11" xfId="29620" hidden="1" xr:uid="{BC71FA49-B971-4137-B216-BE0769F6F2D1}"/>
    <cellStyle name="쉼표 [0] 11" xfId="29624" hidden="1" xr:uid="{8F23A0B0-C840-4FB5-BC97-B5B36C2ECE02}"/>
    <cellStyle name="쉼표 [0] 11" xfId="29626" hidden="1" xr:uid="{DB8039CD-8B63-49E4-83C4-8E2FAD08894A}"/>
    <cellStyle name="쉼표 [0] 11" xfId="29625" hidden="1" xr:uid="{B63A2A52-105E-44D3-B1E2-FAD47AE34D84}"/>
    <cellStyle name="쉼표 [0] 11" xfId="29627" hidden="1" xr:uid="{6018BC69-07EF-49CC-AB5F-2B50C60977F6}"/>
    <cellStyle name="쉼표 [0] 11" xfId="29631" hidden="1" xr:uid="{86605C4D-B124-4A7D-8CC8-8C19E5470D69}"/>
    <cellStyle name="쉼표 [0] 11" xfId="29633" hidden="1" xr:uid="{FA728B68-7AD3-4143-A1E0-0926D7902D83}"/>
    <cellStyle name="쉼표 [0] 11" xfId="29632" hidden="1" xr:uid="{FAF2E2B5-5BCE-4630-B84D-CB118C5C1BA8}"/>
    <cellStyle name="쉼표 [0] 11" xfId="29634" hidden="1" xr:uid="{65822213-A5CD-4E46-9749-BC7E3E7CE8DD}"/>
    <cellStyle name="쉼표 [0] 11" xfId="29638" hidden="1" xr:uid="{091EF44B-1E82-46A2-B1FF-6317A4154D12}"/>
    <cellStyle name="쉼표 [0] 11" xfId="29640" hidden="1" xr:uid="{25B232D8-D8DA-40CE-83F1-AFB34013DB47}"/>
    <cellStyle name="쉼표 [0] 11" xfId="29639" hidden="1" xr:uid="{0CFA2735-E20A-44EC-A2D8-E0EF00630351}"/>
    <cellStyle name="쉼표 [0] 11" xfId="29641" hidden="1" xr:uid="{A7A99E2D-D019-4BC9-A1F6-74D51C97CC34}"/>
    <cellStyle name="쉼표 [0] 11" xfId="29645" hidden="1" xr:uid="{D92C3FED-329D-4E5C-A904-0BDC5977B325}"/>
    <cellStyle name="쉼표 [0] 11" xfId="29647" hidden="1" xr:uid="{DCAC7787-6D89-4AE3-AC59-A887A34F03EB}"/>
    <cellStyle name="쉼표 [0] 11" xfId="29646" hidden="1" xr:uid="{FF351AD7-AF0E-4C93-AB03-755A4A70EBBA}"/>
    <cellStyle name="쉼표 [0] 11" xfId="29648" hidden="1" xr:uid="{5463006A-CAEE-4BDA-AA98-1BCE9C326DBD}"/>
    <cellStyle name="쉼표 [0] 11" xfId="29652" hidden="1" xr:uid="{E375F19A-DF23-4D3F-BC5C-A59C86E28707}"/>
    <cellStyle name="쉼표 [0] 11" xfId="29488" hidden="1" xr:uid="{66AFF1DE-D68A-4551-A9D0-088A2E5845CB}"/>
    <cellStyle name="쉼표 [0] 11" xfId="29438" hidden="1" xr:uid="{561A799D-764D-4297-B449-C57E0A81DE4E}"/>
    <cellStyle name="쉼표 [0] 11" xfId="29430" hidden="1" xr:uid="{BD289A93-CF18-48E6-9396-2C969FA4333B}"/>
    <cellStyle name="쉼표 [0] 11" xfId="29432" hidden="1" xr:uid="{3B1D7858-12BC-4346-92E5-C3F56BC969DC}"/>
    <cellStyle name="쉼표 [0] 11" xfId="29661" hidden="1" xr:uid="{9DBE0B64-C7ED-46E6-AD85-2CA3EC027775}"/>
    <cellStyle name="쉼표 [0] 11" xfId="29660" hidden="1" xr:uid="{48E869AA-0BB4-46D7-87FE-5A36057F8BC0}"/>
    <cellStyle name="쉼표 [0] 11" xfId="29662" hidden="1" xr:uid="{6F2AFE99-1EFE-4A2A-A19E-42ADB4453608}"/>
    <cellStyle name="쉼표 [0] 11" xfId="29666" hidden="1" xr:uid="{E7EC9D80-23DD-4B47-8B64-0AF5D602C8CD}"/>
    <cellStyle name="쉼표 [0] 11" xfId="29668" hidden="1" xr:uid="{37178018-1B1E-46C5-943D-2B153641124A}"/>
    <cellStyle name="쉼표 [0] 11" xfId="29667" hidden="1" xr:uid="{F7483CBB-F857-4BB8-9068-61E9DD31A1CF}"/>
    <cellStyle name="쉼표 [0] 11" xfId="29669" hidden="1" xr:uid="{485A0AEC-4DA0-4AD0-A321-8BBD1FE27275}"/>
    <cellStyle name="쉼표 [0] 11" xfId="29673" hidden="1" xr:uid="{384B425B-5380-4B47-96CA-EACA7CCD67F5}"/>
    <cellStyle name="쉼표 [0] 11" xfId="29675" hidden="1" xr:uid="{7F5973E8-CE72-4DF2-BBBC-5769FD2C9263}"/>
    <cellStyle name="쉼표 [0] 11" xfId="29674" hidden="1" xr:uid="{36D11445-8A48-417C-BD42-7718DE196221}"/>
    <cellStyle name="쉼표 [0] 11" xfId="29676" hidden="1" xr:uid="{58326014-3F35-41D1-9BAA-FFBA9D73CC61}"/>
    <cellStyle name="쉼표 [0] 11" xfId="29680" hidden="1" xr:uid="{AA85EEB0-2543-4577-9387-028D193A7D96}"/>
    <cellStyle name="쉼표 [0] 11" xfId="29682" hidden="1" xr:uid="{B8354644-98B5-4152-A013-97B6ED6DA3C4}"/>
    <cellStyle name="쉼표 [0] 11" xfId="29681" hidden="1" xr:uid="{543156B7-8384-42BF-8FF5-ABCC15AEBF0B}"/>
    <cellStyle name="쉼표 [0] 11" xfId="29683" hidden="1" xr:uid="{4432A8C5-6461-4C8F-B8EC-F38BDAD1EC31}"/>
    <cellStyle name="쉼표 [0] 11" xfId="29687" hidden="1" xr:uid="{563939D9-B7F3-4F80-B5E8-00FDCE85C2DE}"/>
    <cellStyle name="쉼표 [0] 11" xfId="29689" hidden="1" xr:uid="{B9C2604A-B04D-449D-B8E4-E50C2D3F816A}"/>
    <cellStyle name="쉼표 [0] 11" xfId="29688" hidden="1" xr:uid="{D4F2F670-B24C-4FE2-9B7B-C1A845AFABEC}"/>
    <cellStyle name="쉼표 [0] 11" xfId="29690" hidden="1" xr:uid="{308A81B7-89D9-4CA4-BBFD-B0ACB058FAEB}"/>
    <cellStyle name="쉼표 [0] 11" xfId="29694" hidden="1" xr:uid="{BC7C6A99-7D0A-41B2-8CDA-23D4E7E792D5}"/>
    <cellStyle name="쉼표 [0] 11" xfId="29703" hidden="1" xr:uid="{D918182F-F46A-48F6-93EC-7C141C23DB0E}"/>
    <cellStyle name="쉼표 [0] 11" xfId="29702" hidden="1" xr:uid="{100F3351-E139-4277-A742-690808EB2882}"/>
    <cellStyle name="쉼표 [0] 11" xfId="29704" hidden="1" xr:uid="{05405DFC-FC51-4C39-9B77-3B3481000BB9}"/>
    <cellStyle name="쉼표 [0] 11" xfId="29708" hidden="1" xr:uid="{DD99AC14-D0F2-4840-9ADD-B95C8E44CCAA}"/>
    <cellStyle name="쉼표 [0] 11" xfId="29710" hidden="1" xr:uid="{670B4BCE-740A-4066-82EF-7C19BE2FB375}"/>
    <cellStyle name="쉼표 [0] 11" xfId="29709" hidden="1" xr:uid="{A6F8E193-6427-4253-8C83-D410D58D1D90}"/>
    <cellStyle name="쉼표 [0] 11" xfId="29711" hidden="1" xr:uid="{9D59DDBB-B1AA-41BA-A5EE-1013C9790F04}"/>
    <cellStyle name="쉼표 [0] 11" xfId="29715" hidden="1" xr:uid="{767C6DA5-D6A8-4AEC-A020-24737DD0B2C6}"/>
    <cellStyle name="쉼표 [0] 11" xfId="29717" hidden="1" xr:uid="{C97439F8-4BE2-45BB-BF38-2D670A77F680}"/>
    <cellStyle name="쉼표 [0] 11" xfId="29716" hidden="1" xr:uid="{3BDE4A65-83FC-479D-AE78-FA80035F55E4}"/>
    <cellStyle name="쉼표 [0] 11" xfId="29718" hidden="1" xr:uid="{F02CEFAA-B052-44A7-AA3C-A0F8C8897875}"/>
    <cellStyle name="쉼표 [0] 11" xfId="29722" hidden="1" xr:uid="{5DB29083-CC18-47F7-8A02-F9116A16A311}"/>
    <cellStyle name="쉼표 [0] 11" xfId="29724" hidden="1" xr:uid="{EFB7BEB8-BCE4-45C9-A784-97F6F144209D}"/>
    <cellStyle name="쉼표 [0] 11" xfId="29723" hidden="1" xr:uid="{E660154A-4221-471C-8459-70DE66C68FC2}"/>
    <cellStyle name="쉼표 [0] 11" xfId="29725" hidden="1" xr:uid="{E8FF22C6-5DD3-4AAD-A320-1E1534060557}"/>
    <cellStyle name="쉼표 [0] 11" xfId="29729" hidden="1" xr:uid="{9F3CA286-A945-4DD6-94BB-F6CC390814D0}"/>
    <cellStyle name="쉼표 [0] 11" xfId="29731" hidden="1" xr:uid="{A299D87E-F698-46E2-95CE-A9D4B1C1F8BF}"/>
    <cellStyle name="쉼표 [0] 11" xfId="29730" hidden="1" xr:uid="{A41124F5-F288-4987-B702-D51ED50CD3D6}"/>
    <cellStyle name="쉼표 [0] 11" xfId="29732" hidden="1" xr:uid="{BFF085E9-83F8-408A-9593-08473766F8F2}"/>
    <cellStyle name="쉼표 [0] 11" xfId="29736" hidden="1" xr:uid="{AB517E48-F9B5-4721-8594-45F1D0653D7A}"/>
    <cellStyle name="쉼표 [0] 11" xfId="28383" hidden="1" xr:uid="{0DF231B7-5F10-4C43-9635-FF51150F7EA9}"/>
    <cellStyle name="쉼표 [0] 11" xfId="28948" hidden="1" xr:uid="{24E13537-E848-421D-A8DB-35938FCE70F0}"/>
    <cellStyle name="쉼표 [0] 11" xfId="28246" hidden="1" xr:uid="{8FD34BA5-E10E-43E9-835E-B4E8DA89BA13}"/>
    <cellStyle name="쉼표 [0] 11" xfId="27829" hidden="1" xr:uid="{4FFD09F8-1719-4777-A907-22B59635F763}"/>
    <cellStyle name="쉼표 [0] 11" xfId="29747" hidden="1" xr:uid="{24CABCBB-D316-4572-AADA-43AA52E90E70}"/>
    <cellStyle name="쉼표 [0] 11" xfId="29746" hidden="1" xr:uid="{8AC0ECDA-91C0-4549-AE2F-4434ADB0C57C}"/>
    <cellStyle name="쉼표 [0] 11" xfId="29748" hidden="1" xr:uid="{8470EDE4-7D09-4A7D-8ED7-A02412996BC7}"/>
    <cellStyle name="쉼표 [0] 11" xfId="29752" hidden="1" xr:uid="{C95786FF-E949-4DF8-9508-30142862EF7D}"/>
    <cellStyle name="쉼표 [0] 11" xfId="29754" hidden="1" xr:uid="{0B54DB18-5CED-46B4-9CBF-8211FD74561E}"/>
    <cellStyle name="쉼표 [0] 11" xfId="29753" hidden="1" xr:uid="{24301582-AED3-42D1-8438-8EDC69E7984F}"/>
    <cellStyle name="쉼표 [0] 11" xfId="29755" hidden="1" xr:uid="{AA90F13C-2DA8-49A8-8EEF-F0E43E32C104}"/>
    <cellStyle name="쉼표 [0] 11" xfId="29759" hidden="1" xr:uid="{D688D649-3895-4AC4-A73B-6181D5E2BD41}"/>
    <cellStyle name="쉼표 [0] 11" xfId="29761" hidden="1" xr:uid="{C6CC3141-7115-4FF2-ACF5-DAE3E7C62D9C}"/>
    <cellStyle name="쉼표 [0] 11" xfId="29760" hidden="1" xr:uid="{C5572BA1-78F0-4ED6-84FF-45F12E630D97}"/>
    <cellStyle name="쉼표 [0] 11" xfId="29762" hidden="1" xr:uid="{D40346C9-5F13-4C30-8CA5-11B5D06ACBD2}"/>
    <cellStyle name="쉼표 [0] 11" xfId="29766" hidden="1" xr:uid="{DC4BF007-B14B-43BA-839A-FF4D2E7BECA8}"/>
    <cellStyle name="쉼표 [0] 11" xfId="29768" hidden="1" xr:uid="{EB15B8E2-070E-4941-80E6-12BADFFC3FBA}"/>
    <cellStyle name="쉼표 [0] 11" xfId="29767" hidden="1" xr:uid="{CBDD2251-B13D-443A-9D01-005DB794FD6B}"/>
    <cellStyle name="쉼표 [0] 11" xfId="29769" hidden="1" xr:uid="{F2C6450E-0FBA-4488-A4C8-CD687C652395}"/>
    <cellStyle name="쉼표 [0] 11" xfId="29773" hidden="1" xr:uid="{B6830FD3-2E53-4337-92EC-FBB52773C2C1}"/>
    <cellStyle name="쉼표 [0] 11" xfId="29775" hidden="1" xr:uid="{EAFF6368-83BB-4414-9A58-D673C396FEA3}"/>
    <cellStyle name="쉼표 [0] 11" xfId="29774" hidden="1" xr:uid="{CD68A111-A898-4F5C-945F-20DC3DE1892D}"/>
    <cellStyle name="쉼표 [0] 11" xfId="29776" hidden="1" xr:uid="{E7A0837E-712E-4D15-ACE9-9D7AC06E98A4}"/>
    <cellStyle name="쉼표 [0] 11" xfId="29780" hidden="1" xr:uid="{4573FA56-3458-472E-89B5-A4D548229090}"/>
    <cellStyle name="쉼표 [0] 11" xfId="29791" hidden="1" xr:uid="{87AA62ED-9CB7-4E12-B9E4-FC3E7BD126A8}"/>
    <cellStyle name="쉼표 [0] 11" xfId="29790" hidden="1" xr:uid="{1667BD0E-35A6-4CE2-AA58-FB0673EA847D}"/>
    <cellStyle name="쉼표 [0] 11" xfId="29792" hidden="1" xr:uid="{856D5FF5-4C53-46DA-A71A-55CFDB4F7AAB}"/>
    <cellStyle name="쉼표 [0] 11" xfId="29796" hidden="1" xr:uid="{2DC71E70-87AF-4CC4-B352-6FD8B3A8A5C5}"/>
    <cellStyle name="쉼표 [0] 11" xfId="29798" hidden="1" xr:uid="{AAC37081-CFB2-4BB4-820D-1F60B4174541}"/>
    <cellStyle name="쉼표 [0] 11" xfId="29797" hidden="1" xr:uid="{3B466948-1367-4F2B-AFBD-946C19184DBA}"/>
    <cellStyle name="쉼표 [0] 11" xfId="29799" hidden="1" xr:uid="{D10E08D0-A572-4DCB-9460-967BFFAA763D}"/>
    <cellStyle name="쉼표 [0] 11" xfId="29803" hidden="1" xr:uid="{34EA3AD9-D384-407E-A280-60708DBC22E4}"/>
    <cellStyle name="쉼표 [0] 11" xfId="29805" hidden="1" xr:uid="{55FC089B-2959-49E9-B62B-C3A57318E9FD}"/>
    <cellStyle name="쉼표 [0] 11" xfId="29804" hidden="1" xr:uid="{4BED78A3-BE9E-4E10-98F2-DAA88FE948D6}"/>
    <cellStyle name="쉼표 [0] 11" xfId="29806" hidden="1" xr:uid="{A7C6E53F-C1EB-4D3B-BC9F-D4D4CA310D7C}"/>
    <cellStyle name="쉼표 [0] 11" xfId="29810" hidden="1" xr:uid="{4FC806E3-E875-4816-A3B2-7F9C1A0E56EA}"/>
    <cellStyle name="쉼표 [0] 11" xfId="29812" hidden="1" xr:uid="{6E1BEAEE-200A-44FD-838D-88216B1BF749}"/>
    <cellStyle name="쉼표 [0] 11" xfId="29811" hidden="1" xr:uid="{8DCEC72D-BF60-4B4D-86D2-39A5047B8C0E}"/>
    <cellStyle name="쉼표 [0] 11" xfId="29813" hidden="1" xr:uid="{2EE4880C-D3D4-48E8-AE50-704DFB025342}"/>
    <cellStyle name="쉼표 [0] 11" xfId="29817" hidden="1" xr:uid="{16149FA2-9ABE-4DE7-AF18-DE5B47BC0093}"/>
    <cellStyle name="쉼표 [0] 11" xfId="29819" hidden="1" xr:uid="{5D3AAFD3-325D-4192-A6CC-15F41B54ABF3}"/>
    <cellStyle name="쉼표 [0] 11" xfId="29818" hidden="1" xr:uid="{A42C2665-46A5-4839-85E6-82D658DE8AB3}"/>
    <cellStyle name="쉼표 [0] 11" xfId="29820" hidden="1" xr:uid="{88BA1F5B-4632-42A1-8274-7BAB52F879FA}"/>
    <cellStyle name="쉼표 [0] 11" xfId="29824" hidden="1" xr:uid="{DC2CCA2D-A000-41C8-ACBA-E3CCA99F1400}"/>
    <cellStyle name="쉼표 [0] 11" xfId="29836" hidden="1" xr:uid="{4A3B9235-EA61-4EBB-B782-BEFFAAD8D1AF}"/>
    <cellStyle name="쉼표 [0] 11" xfId="29835" hidden="1" xr:uid="{470B9021-BF15-4C73-869B-D7857F31471E}"/>
    <cellStyle name="쉼표 [0] 11" xfId="29837" hidden="1" xr:uid="{797B7D76-6174-4C38-99F6-5346CA7A7E3A}"/>
    <cellStyle name="쉼표 [0] 11" xfId="29841" hidden="1" xr:uid="{CD463FE6-C4F5-44CF-9A7C-50CBA897EE0B}"/>
    <cellStyle name="쉼표 [0] 11" xfId="29843" hidden="1" xr:uid="{252F0E57-E870-4680-824D-E58B1F0FAD71}"/>
    <cellStyle name="쉼표 [0] 11" xfId="29842" hidden="1" xr:uid="{5DF6101A-8502-4E7A-9772-2906751303A4}"/>
    <cellStyle name="쉼표 [0] 11" xfId="29844" hidden="1" xr:uid="{33B5E775-FDF5-4CFB-B740-54BDA011E6E7}"/>
    <cellStyle name="쉼표 [0] 11" xfId="29848" hidden="1" xr:uid="{7E23E1ED-CFEF-44C0-A831-C25977C8D4BC}"/>
    <cellStyle name="쉼표 [0] 11" xfId="29850" hidden="1" xr:uid="{97EE2C96-63CE-43DE-B83B-1CE29EFD5716}"/>
    <cellStyle name="쉼표 [0] 11" xfId="29849" hidden="1" xr:uid="{41DFF6DF-11A0-4F0A-B39D-C95DEE5D0F01}"/>
    <cellStyle name="쉼표 [0] 11" xfId="29851" hidden="1" xr:uid="{CBB300C6-41EB-48A5-B2F8-B4C40E16439A}"/>
    <cellStyle name="쉼표 [0] 11" xfId="29855" hidden="1" xr:uid="{E184E057-0D1C-49A8-AA77-8514996C7521}"/>
    <cellStyle name="쉼표 [0] 11" xfId="29857" hidden="1" xr:uid="{624F07C2-C20E-49EE-843E-6E3AA57E4B98}"/>
    <cellStyle name="쉼표 [0] 11" xfId="29856" hidden="1" xr:uid="{94897BF2-7F7B-4146-B5EE-B73C77BFCB8F}"/>
    <cellStyle name="쉼표 [0] 11" xfId="29858" hidden="1" xr:uid="{8DDCB791-544D-4660-95AE-CB1BF34DDD73}"/>
    <cellStyle name="쉼표 [0] 11" xfId="29862" hidden="1" xr:uid="{D13A2FA3-50B3-4E16-921E-02CB988DE7E0}"/>
    <cellStyle name="쉼표 [0] 11" xfId="29864" hidden="1" xr:uid="{358F09E3-D9E6-4C24-939A-9DD74A4F0F65}"/>
    <cellStyle name="쉼표 [0] 11" xfId="29863" hidden="1" xr:uid="{701E4616-8B49-4B4F-8053-7F3B05581DF9}"/>
    <cellStyle name="쉼표 [0] 11" xfId="29865" hidden="1" xr:uid="{055A3381-2B4A-4548-9A9B-E00E8A127C2C}"/>
    <cellStyle name="쉼표 [0] 11" xfId="29869" hidden="1" xr:uid="{6B40DCBB-45C7-4147-B64B-EF0C92DBF261}"/>
    <cellStyle name="쉼표 [0] 11" xfId="29872" hidden="1" xr:uid="{C8E1E148-EDAC-4B68-A7D3-A0683535D2F0}"/>
    <cellStyle name="쉼표 [0] 11" xfId="29871" hidden="1" xr:uid="{BA71D9A0-361F-4BC4-8814-9AF34F88712B}"/>
    <cellStyle name="쉼표 [0] 11" xfId="29873" hidden="1" xr:uid="{D5A7EA1B-5E77-4DFF-991D-C2A21D20DC9E}"/>
    <cellStyle name="쉼표 [0] 11" xfId="29877" hidden="1" xr:uid="{D74E8DF7-C2C0-4590-A12E-22D7EE83868A}"/>
    <cellStyle name="쉼표 [0] 11" xfId="29890" hidden="1" xr:uid="{B3A7C10C-4E7B-4EA9-B9DB-9092AA21FEC0}"/>
    <cellStyle name="쉼표 [0] 11" xfId="29889" hidden="1" xr:uid="{0E5D2DAC-6831-4D46-B0FE-C0184FF4583C}"/>
    <cellStyle name="쉼표 [0] 11" xfId="29891" hidden="1" xr:uid="{05EF2B2A-E4C8-462B-A80C-1DE330E22B30}"/>
    <cellStyle name="쉼표 [0] 11" xfId="29895" hidden="1" xr:uid="{A178256A-53AD-446D-B04A-923497D2E77A}"/>
    <cellStyle name="쉼표 [0] 11" xfId="29897" hidden="1" xr:uid="{70294A68-082B-4837-B8E5-DF2BEED1D205}"/>
    <cellStyle name="쉼표 [0] 11" xfId="29896" hidden="1" xr:uid="{E91E2CD8-8224-427B-97B3-52505A6F695B}"/>
    <cellStyle name="쉼표 [0] 11" xfId="29898" hidden="1" xr:uid="{9BF66059-7595-4750-9088-E23CFBC6354E}"/>
    <cellStyle name="쉼표 [0] 11" xfId="29902" hidden="1" xr:uid="{3F031B77-ABFC-4BD6-99D9-72420E800ED9}"/>
    <cellStyle name="쉼표 [0] 11" xfId="29904" hidden="1" xr:uid="{1823DC9F-9BD4-4AD0-A5BF-B03453EBE65F}"/>
    <cellStyle name="쉼표 [0] 11" xfId="29903" hidden="1" xr:uid="{8BC18B5D-52A7-46E0-8EAC-76F40815C65A}"/>
    <cellStyle name="쉼표 [0] 11" xfId="29905" hidden="1" xr:uid="{B5E661AD-EE04-4F22-9461-69D4BD356727}"/>
    <cellStyle name="쉼표 [0] 11" xfId="29909" hidden="1" xr:uid="{A1F32073-3BD7-4DB5-A8BE-2E5159A06607}"/>
    <cellStyle name="쉼표 [0] 11" xfId="29911" hidden="1" xr:uid="{7957ADBE-6354-436A-833A-B284103BC099}"/>
    <cellStyle name="쉼표 [0] 11" xfId="29910" hidden="1" xr:uid="{F5D96B9B-F803-4115-8894-24AC9464977D}"/>
    <cellStyle name="쉼표 [0] 11" xfId="29912" hidden="1" xr:uid="{4D1149AA-8606-4FB6-9182-1CC2AA2127A2}"/>
    <cellStyle name="쉼표 [0] 11" xfId="29916" hidden="1" xr:uid="{79C183A1-0E65-411A-A082-491AD330D38D}"/>
    <cellStyle name="쉼표 [0] 11" xfId="29918" hidden="1" xr:uid="{368A05D2-DEEA-4E67-9ABD-BE30F9F7C572}"/>
    <cellStyle name="쉼표 [0] 11" xfId="29917" hidden="1" xr:uid="{5EC7BDB5-5F53-48A3-A376-93395783C192}"/>
    <cellStyle name="쉼표 [0] 11" xfId="29919" hidden="1" xr:uid="{CCBC82FE-02C8-4264-859E-FDA4CE0CEC72}"/>
    <cellStyle name="쉼표 [0] 11" xfId="29923" hidden="1" xr:uid="{5FD8F5B4-AA4E-485F-8C3F-3BF16D65554F}"/>
    <cellStyle name="쉼표 [0] 11" xfId="29932" hidden="1" xr:uid="{518C3441-6811-4DE9-BA06-BFC5076333B3}"/>
    <cellStyle name="쉼표 [0] 11" xfId="29931" hidden="1" xr:uid="{865EE7BF-6250-4104-BD55-981B9C4DC4F6}"/>
    <cellStyle name="쉼표 [0] 11" xfId="29933" hidden="1" xr:uid="{3813037A-4C55-409F-926D-0A71AB6CFB62}"/>
    <cellStyle name="쉼표 [0] 11" xfId="29937" hidden="1" xr:uid="{60674434-7AC7-44BF-92AD-60AA522EACAD}"/>
    <cellStyle name="쉼표 [0] 11" xfId="29939" hidden="1" xr:uid="{026EB5C0-5E14-4345-BABA-D578DF3E29D8}"/>
    <cellStyle name="쉼표 [0] 11" xfId="29938" hidden="1" xr:uid="{0616C93C-0E42-44EC-996E-51E707E1C6A0}"/>
    <cellStyle name="쉼표 [0] 11" xfId="29940" hidden="1" xr:uid="{F4477396-2C38-4C7B-9735-85D509B06DAF}"/>
    <cellStyle name="쉼표 [0] 11" xfId="29944" hidden="1" xr:uid="{19C4C50E-DB1F-4B86-BE4B-3524CAB78332}"/>
    <cellStyle name="쉼표 [0] 11" xfId="29946" hidden="1" xr:uid="{2424222A-89D2-4DE4-84EB-AA11CA73A4F3}"/>
    <cellStyle name="쉼표 [0] 11" xfId="29945" hidden="1" xr:uid="{6F7CECB9-D071-4A54-A0E1-913286C50012}"/>
    <cellStyle name="쉼표 [0] 11" xfId="29947" hidden="1" xr:uid="{387842C1-E367-4FF7-AD9D-9D42884286C2}"/>
    <cellStyle name="쉼표 [0] 11" xfId="29951" hidden="1" xr:uid="{40D0D0B6-EE7E-4EF1-9FCF-B3C5B328C5CA}"/>
    <cellStyle name="쉼표 [0] 11" xfId="29953" hidden="1" xr:uid="{DD13C1A6-0829-475D-8AEA-5D5E23A18AF4}"/>
    <cellStyle name="쉼표 [0] 11" xfId="29952" hidden="1" xr:uid="{799C1820-37D6-451D-B771-3C540646CFC7}"/>
    <cellStyle name="쉼표 [0] 11" xfId="29954" hidden="1" xr:uid="{8E95F7CA-7BD4-4D5F-A359-3F3CC66A6844}"/>
    <cellStyle name="쉼표 [0] 11" xfId="29958" hidden="1" xr:uid="{F28A8834-B86C-4880-A60E-209FE12B4071}"/>
    <cellStyle name="쉼표 [0] 11" xfId="29960" hidden="1" xr:uid="{710DABE9-D43D-48CF-86F7-6E1EC49F5382}"/>
    <cellStyle name="쉼표 [0] 11" xfId="29959" hidden="1" xr:uid="{0841E909-0DF8-420C-AEED-DAFFBAF20415}"/>
    <cellStyle name="쉼표 [0] 11" xfId="29961" hidden="1" xr:uid="{48D5FCA0-F1FF-440E-8C85-FAB02F56F2DB}"/>
    <cellStyle name="쉼표 [0] 11" xfId="29965" hidden="1" xr:uid="{85C5D917-6066-4148-AFE5-AC467BFA94F9}"/>
    <cellStyle name="쉼표 [0] 11" xfId="29832" hidden="1" xr:uid="{B1FE5BBD-CF1C-4DF2-A6C4-F6133426DA4B}"/>
    <cellStyle name="쉼표 [0] 11" xfId="29831" hidden="1" xr:uid="{71DF05CD-D367-4B28-B104-CEDE1AEDD27E}"/>
    <cellStyle name="쉼표 [0] 11" xfId="29833" hidden="1" xr:uid="{9858E2C2-685E-4B0D-87E5-A5A0C3593DE6}"/>
    <cellStyle name="쉼표 [0] 11" xfId="29870" hidden="1" xr:uid="{04A063CC-B50B-477F-8C7E-1844009DF7DF}"/>
    <cellStyle name="쉼표 [0] 11" xfId="29975" hidden="1" xr:uid="{5B6DB3CF-64E6-4B4A-8A72-A6E2B7DD0AA1}"/>
    <cellStyle name="쉼표 [0] 11" xfId="29974" hidden="1" xr:uid="{8F81A614-9A1B-48C0-9677-EF4176897EBD}"/>
    <cellStyle name="쉼표 [0] 11" xfId="29976" hidden="1" xr:uid="{8FF6077A-6524-4131-A53A-63300AB274A7}"/>
    <cellStyle name="쉼표 [0] 11" xfId="29980" hidden="1" xr:uid="{111B0E0B-E7C8-4E8E-AB88-3F86A7E06D2A}"/>
    <cellStyle name="쉼표 [0] 11" xfId="29982" hidden="1" xr:uid="{D72288B3-2FFF-4045-A9F3-FD41E2B1F9E9}"/>
    <cellStyle name="쉼표 [0] 11" xfId="29981" hidden="1" xr:uid="{0E35E7C2-CB75-404C-BF3A-A7E7886EBFD6}"/>
    <cellStyle name="쉼표 [0] 11" xfId="29983" hidden="1" xr:uid="{EFE2E03F-8281-49E1-897D-9E65B249C6E0}"/>
    <cellStyle name="쉼표 [0] 11" xfId="29987" hidden="1" xr:uid="{36540408-0B07-4DE2-AEC1-7055F006098A}"/>
    <cellStyle name="쉼표 [0] 11" xfId="29989" hidden="1" xr:uid="{1AD432E7-EA58-496A-A0F7-D55AEF5AA0CC}"/>
    <cellStyle name="쉼표 [0] 11" xfId="29988" hidden="1" xr:uid="{053564A8-8FBC-4F60-9C50-2845CBB405D4}"/>
    <cellStyle name="쉼표 [0] 11" xfId="29990" hidden="1" xr:uid="{9A81C8FB-FB71-4148-A177-1AB946C575F2}"/>
    <cellStyle name="쉼표 [0] 11" xfId="29994" hidden="1" xr:uid="{A23EF2FD-AAB2-4BFE-A0D7-E1ED7D06FEBB}"/>
    <cellStyle name="쉼표 [0] 11" xfId="29996" hidden="1" xr:uid="{4C1D6451-2408-4A37-AB4E-9F6010846079}"/>
    <cellStyle name="쉼표 [0] 11" xfId="29995" hidden="1" xr:uid="{9D00902E-B7CD-4CC4-AC7E-B3DD8ED06C52}"/>
    <cellStyle name="쉼표 [0] 11" xfId="29997" hidden="1" xr:uid="{6AF72ADE-5EB4-414E-A207-E445F8F0C20A}"/>
    <cellStyle name="쉼표 [0] 11" xfId="30001" hidden="1" xr:uid="{8B190CDF-D3BA-4EAF-AAE3-1C1F314AB170}"/>
    <cellStyle name="쉼표 [0] 11" xfId="30003" hidden="1" xr:uid="{4C1F2A42-F112-438F-83BF-044928262350}"/>
    <cellStyle name="쉼표 [0] 11" xfId="30002" hidden="1" xr:uid="{E6475CAE-2152-489D-8DAE-266BF7654A1A}"/>
    <cellStyle name="쉼표 [0] 11" xfId="30004" hidden="1" xr:uid="{231739AD-D2EC-41C4-991F-9E8CEAAD38E7}"/>
    <cellStyle name="쉼표 [0] 11" xfId="30008" hidden="1" xr:uid="{F8429862-07C6-4D9B-8526-CC0D5EA924D7}"/>
    <cellStyle name="쉼표 [0] 11" xfId="30017" hidden="1" xr:uid="{18CDF37E-5C9E-426C-BD67-CD9C9A4AB67C}"/>
    <cellStyle name="쉼표 [0] 11" xfId="30016" hidden="1" xr:uid="{5519B5C8-A0AA-4503-9F88-29C7040F1C87}"/>
    <cellStyle name="쉼표 [0] 11" xfId="30018" hidden="1" xr:uid="{DA262CBA-CC88-4464-A1BD-7023AB70F2EB}"/>
    <cellStyle name="쉼표 [0] 11" xfId="30022" hidden="1" xr:uid="{30721CFB-81EC-4E52-9CCB-90FADD74BE12}"/>
    <cellStyle name="쉼표 [0] 11" xfId="30024" hidden="1" xr:uid="{E1C3044E-DA11-4BEA-BB5F-A6AC541F9FFD}"/>
    <cellStyle name="쉼표 [0] 11" xfId="30023" hidden="1" xr:uid="{0B3DF905-C056-495B-A272-0715AA4FA4D4}"/>
    <cellStyle name="쉼표 [0] 11" xfId="30025" hidden="1" xr:uid="{2839898D-2773-4F45-8F55-97384160EEA2}"/>
    <cellStyle name="쉼표 [0] 11" xfId="30029" hidden="1" xr:uid="{1703F391-53CB-4A73-A3F9-AAB7865F8B4C}"/>
    <cellStyle name="쉼표 [0] 11" xfId="30031" hidden="1" xr:uid="{4324C5B3-EE1C-4AE8-84E4-0A426298A011}"/>
    <cellStyle name="쉼표 [0] 11" xfId="30030" hidden="1" xr:uid="{6966A939-DDAD-458C-B24D-2E66AACD1F1B}"/>
    <cellStyle name="쉼표 [0] 11" xfId="30032" hidden="1" xr:uid="{0E800D91-172F-4A58-A321-C2EE36BAA566}"/>
    <cellStyle name="쉼표 [0] 11" xfId="30036" hidden="1" xr:uid="{6E630933-0EE9-4DD5-8C02-20E652F5BDFC}"/>
    <cellStyle name="쉼표 [0] 11" xfId="30038" hidden="1" xr:uid="{334CDFA0-7EA7-4A4F-8654-4431DD9AD674}"/>
    <cellStyle name="쉼표 [0] 11" xfId="30037" hidden="1" xr:uid="{9EBB32CF-C1FD-4A86-AC77-7C2F9BAB6DE3}"/>
    <cellStyle name="쉼표 [0] 11" xfId="30039" hidden="1" xr:uid="{308CC38E-52CB-4EC7-BA6E-205834D9F84A}"/>
    <cellStyle name="쉼표 [0] 11" xfId="30043" hidden="1" xr:uid="{C1DD7F90-DAE0-4C70-BE94-C3D67C1D7D40}"/>
    <cellStyle name="쉼표 [0] 11" xfId="30045" hidden="1" xr:uid="{B6866A94-A2E7-40E6-938B-616526E35152}"/>
    <cellStyle name="쉼표 [0] 11" xfId="30044" hidden="1" xr:uid="{FAB634AF-6574-4FED-ACBD-228D1C1DAB3F}"/>
    <cellStyle name="쉼표 [0] 11" xfId="30046" hidden="1" xr:uid="{129ACA4D-50E8-43AF-B796-7B9B833C0AA7}"/>
    <cellStyle name="쉼표 [0] 11" xfId="30050" hidden="1" xr:uid="{AF4B2B4F-DBF7-42E0-AE66-570EFD52354F}"/>
    <cellStyle name="쉼표 [0] 11" xfId="29885" hidden="1" xr:uid="{6A258163-CF36-40E0-8B5B-229F35DD59DF}"/>
    <cellStyle name="쉼표 [0] 11" xfId="29834" hidden="1" xr:uid="{91A24FF9-9404-48D8-8849-200D8D785EDE}"/>
    <cellStyle name="쉼표 [0] 11" xfId="29825" hidden="1" xr:uid="{F0549BB5-565F-4F1A-A40E-2C79F353EAB9}"/>
    <cellStyle name="쉼표 [0] 11" xfId="29828" hidden="1" xr:uid="{2C99AB43-0F92-4514-B9DA-AEECD1BE654C}"/>
    <cellStyle name="쉼표 [0] 11" xfId="30059" hidden="1" xr:uid="{6065F7DC-E342-4162-BEC9-849210D17BD7}"/>
    <cellStyle name="쉼표 [0] 11" xfId="30058" hidden="1" xr:uid="{B6B7255D-A9CC-41FB-BCC2-29D50C874D34}"/>
    <cellStyle name="쉼표 [0] 11" xfId="30060" hidden="1" xr:uid="{CCCCBFEA-9A4D-434E-8C01-5F8A2CF41504}"/>
    <cellStyle name="쉼표 [0] 11" xfId="30064" hidden="1" xr:uid="{F027432B-E89B-4CF3-AD04-0A47332846F6}"/>
    <cellStyle name="쉼표 [0] 11" xfId="30066" hidden="1" xr:uid="{396820C9-E684-491E-99EA-C7CF4A237056}"/>
    <cellStyle name="쉼표 [0] 11" xfId="30065" hidden="1" xr:uid="{63CDFC6A-52E5-4BE1-9AC9-3A14BBE6C635}"/>
    <cellStyle name="쉼표 [0] 11" xfId="30067" hidden="1" xr:uid="{0093E287-CEAF-4E69-B86D-C6DEAFDAA406}"/>
    <cellStyle name="쉼표 [0] 11" xfId="30071" hidden="1" xr:uid="{07D679DC-564F-4A1E-AB7E-6E96A048D011}"/>
    <cellStyle name="쉼표 [0] 11" xfId="30073" hidden="1" xr:uid="{E4DCE898-0E45-4BF9-8D50-1392A5205490}"/>
    <cellStyle name="쉼표 [0] 11" xfId="30072" hidden="1" xr:uid="{B132D4A7-6A2C-4D80-8BC1-16BF1918A356}"/>
    <cellStyle name="쉼표 [0] 11" xfId="30074" hidden="1" xr:uid="{4B6323F6-5EA2-4A61-9B4A-7CD0820EFEC6}"/>
    <cellStyle name="쉼표 [0] 11" xfId="30078" hidden="1" xr:uid="{A909E689-E88E-42A2-BFD0-B8C64410AD8C}"/>
    <cellStyle name="쉼표 [0] 11" xfId="30080" hidden="1" xr:uid="{86CEF01B-2552-453F-9B4B-EA12313E8F2A}"/>
    <cellStyle name="쉼표 [0] 11" xfId="30079" hidden="1" xr:uid="{ABAED243-EA52-4013-9ECD-D8E529AC1D5C}"/>
    <cellStyle name="쉼표 [0] 11" xfId="30081" hidden="1" xr:uid="{3F26CE92-7DDA-48D0-AB2F-93A810586A46}"/>
    <cellStyle name="쉼표 [0] 11" xfId="30085" hidden="1" xr:uid="{8CB12D85-B817-4D2D-8820-F0CC0B26E7AC}"/>
    <cellStyle name="쉼표 [0] 11" xfId="30087" hidden="1" xr:uid="{C77E1494-82AA-4FF9-AB8F-A6FD6B6175C0}"/>
    <cellStyle name="쉼표 [0] 11" xfId="30086" hidden="1" xr:uid="{9527A89E-AAB5-49BD-8573-07B526536634}"/>
    <cellStyle name="쉼표 [0] 11" xfId="30088" hidden="1" xr:uid="{47FB14AD-CA53-444A-8385-D833534DEFE3}"/>
    <cellStyle name="쉼표 [0] 11" xfId="30092" hidden="1" xr:uid="{3EA6F1B8-0D0A-4125-BA67-37CD382C61D5}"/>
    <cellStyle name="쉼표 [0] 11" xfId="30100" hidden="1" xr:uid="{27342D3E-B0AC-4385-A3B6-70F3EEA99F66}"/>
    <cellStyle name="쉼표 [0] 11" xfId="30099" hidden="1" xr:uid="{7DEBC9E8-B72E-42EE-9299-F9E414F04A9F}"/>
    <cellStyle name="쉼표 [0] 11" xfId="30101" hidden="1" xr:uid="{B1977360-8F7B-481D-90D2-064CB2EDAF58}"/>
    <cellStyle name="쉼표 [0] 11" xfId="30105" hidden="1" xr:uid="{4D163089-B037-4981-A8BD-4285C5F5A542}"/>
    <cellStyle name="쉼표 [0] 11" xfId="30107" hidden="1" xr:uid="{C5F476FC-4BB1-48C0-9C3F-9633570966F0}"/>
    <cellStyle name="쉼표 [0] 11" xfId="30106" hidden="1" xr:uid="{2BEA8052-C063-4AE5-B5F7-ED0BDAFE713C}"/>
    <cellStyle name="쉼표 [0] 11" xfId="30108" hidden="1" xr:uid="{B02AACB9-A8B9-4514-9163-2AF0B3AB69E2}"/>
    <cellStyle name="쉼표 [0] 11" xfId="30112" hidden="1" xr:uid="{25E59CA0-72DD-4091-BD71-6512580849BF}"/>
    <cellStyle name="쉼표 [0] 11" xfId="30114" hidden="1" xr:uid="{D849C9FF-BC0E-4128-A567-A2260C80B7A7}"/>
    <cellStyle name="쉼표 [0] 11" xfId="30113" hidden="1" xr:uid="{1154631E-2933-4205-B72F-DC666C0435FC}"/>
    <cellStyle name="쉼표 [0] 11" xfId="30115" hidden="1" xr:uid="{7B295E05-4ED4-4F25-8588-2A80CAEC0EEF}"/>
    <cellStyle name="쉼표 [0] 11" xfId="30119" hidden="1" xr:uid="{E573B812-0FCA-4D00-9639-3903226D616B}"/>
    <cellStyle name="쉼표 [0] 11" xfId="30121" hidden="1" xr:uid="{F1CB00A1-484B-49AD-96D2-BAB0A116A17F}"/>
    <cellStyle name="쉼표 [0] 11" xfId="30120" hidden="1" xr:uid="{A4B70AB6-211F-4291-A109-4707F34DA7CD}"/>
    <cellStyle name="쉼표 [0] 11" xfId="30122" hidden="1" xr:uid="{882F1200-FBC4-4897-A60F-36114185B3DB}"/>
    <cellStyle name="쉼표 [0] 11" xfId="30126" hidden="1" xr:uid="{BE5BE78D-97ED-43CC-A9D7-7413CDF1C41B}"/>
    <cellStyle name="쉼표 [0] 11" xfId="30128" hidden="1" xr:uid="{87013DD2-2641-4C75-8292-622F0F0F4FA3}"/>
    <cellStyle name="쉼표 [0] 11" xfId="30127" hidden="1" xr:uid="{9143B842-0DE1-4BE7-81F1-8E954AC5FD36}"/>
    <cellStyle name="쉼표 [0] 11" xfId="30129" hidden="1" xr:uid="{D24D4CB4-4CD7-4B58-AB79-D6B427EE0769}"/>
    <cellStyle name="쉼표 [0] 11" xfId="30133" hidden="1" xr:uid="{35519260-5381-438E-8252-6414AA8042A0}"/>
    <cellStyle name="쉼표 [0] 11" xfId="31066" hidden="1" xr:uid="{31E7DC32-2C88-4E2B-852D-7258059BC87F}"/>
    <cellStyle name="쉼표 [0] 11" xfId="31067" hidden="1" xr:uid="{1B9A4F49-7013-40F6-930A-A37FE5B01FBE}"/>
    <cellStyle name="쉼표 [0] 11" xfId="31065" hidden="1" xr:uid="{732EA928-4A8D-4CC3-A345-3C0985FCCD6A}"/>
    <cellStyle name="쉼표 [0] 11" xfId="31061" hidden="1" xr:uid="{D5AACE86-453A-46BD-A8C4-B6BEC82623DB}"/>
    <cellStyle name="쉼표 [0] 11" xfId="31055" hidden="1" xr:uid="{0F067B0C-B09D-4ABF-B911-5EE59E568372}"/>
    <cellStyle name="쉼표 [0] 11" xfId="31056" hidden="1" xr:uid="{FFD73787-34F1-45D9-8928-C3C1F15A9DC2}"/>
    <cellStyle name="쉼표 [0] 11" xfId="31054" hidden="1" xr:uid="{56A863AC-D6EA-457E-B90D-72C5436C6E6A}"/>
    <cellStyle name="쉼표 [0] 11" xfId="31050" hidden="1" xr:uid="{E20F988A-FCF5-4DE1-A02E-1E143310CC81}"/>
    <cellStyle name="쉼표 [0] 11" xfId="31047" hidden="1" xr:uid="{F68F1EE5-2188-4F68-AD6D-2F9FF4E11E91}"/>
    <cellStyle name="쉼표 [0] 11" xfId="31048" hidden="1" xr:uid="{D5C49DD6-6F5F-4C53-BF4B-462A1D56DE90}"/>
    <cellStyle name="쉼표 [0] 11" xfId="31046" hidden="1" xr:uid="{2C969B5E-B32D-46BA-B65F-74B8B44D2EA3}"/>
    <cellStyle name="쉼표 [0] 11" xfId="31042" hidden="1" xr:uid="{F8BC30E6-87B7-433C-BA92-B0B01157C9FC}"/>
    <cellStyle name="쉼표 [0] 11" xfId="31038" hidden="1" xr:uid="{2A90A969-E876-461E-BDDD-6E7C000B4B3B}"/>
    <cellStyle name="쉼표 [0] 11" xfId="31039" hidden="1" xr:uid="{025CF3BA-DD74-4392-8EE4-D6BABA56E1E7}"/>
    <cellStyle name="쉼표 [0] 11" xfId="31037" hidden="1" xr:uid="{E1CEC09B-321E-420D-887E-1740335B4319}"/>
    <cellStyle name="쉼표 [0] 11" xfId="31033" hidden="1" xr:uid="{8D584BB6-DEB0-4B56-98A5-EC7141527871}"/>
    <cellStyle name="쉼표 [0] 11" xfId="31030" hidden="1" xr:uid="{CC659163-6E82-4651-BCC9-AF334CAD1F84}"/>
    <cellStyle name="쉼표 [0] 11" xfId="31031" hidden="1" xr:uid="{7B601BC9-22E4-49AD-BB05-1F4878FC7F8D}"/>
    <cellStyle name="쉼표 [0] 11" xfId="31016" hidden="1" xr:uid="{EF6087B3-F16F-49C9-9535-EF16652E076D}"/>
    <cellStyle name="쉼표 [0] 11" xfId="30998" hidden="1" xr:uid="{FC56F529-F4A1-47F5-9278-94B36DA9A065}"/>
    <cellStyle name="쉼표 [0] 11" xfId="30991" hidden="1" xr:uid="{D92B3962-BED5-45D1-A508-6C3BB2BF56F7}"/>
    <cellStyle name="쉼표 [0] 11" xfId="30992" hidden="1" xr:uid="{D19720F8-020A-421D-BBA8-464BE8E1E5EF}"/>
    <cellStyle name="쉼표 [0] 11" xfId="30990" hidden="1" xr:uid="{BC204C06-1115-4B08-A307-C667C34C0351}"/>
    <cellStyle name="쉼표 [0] 11" xfId="30986" hidden="1" xr:uid="{07E59C02-D4B9-4FE2-8548-A1BA60D7AD22}"/>
    <cellStyle name="쉼표 [0] 11" xfId="30976" hidden="1" xr:uid="{4496E776-2C58-4243-A120-9DA2C0AC0CF3}"/>
    <cellStyle name="쉼표 [0] 11" xfId="30977" hidden="1" xr:uid="{98D70F68-E3A8-428D-935F-C092513637C8}"/>
    <cellStyle name="쉼표 [0] 11" xfId="30975" hidden="1" xr:uid="{922FD2FD-3CA5-48E6-9A4E-8B78BCA734F6}"/>
    <cellStyle name="쉼표 [0] 11" xfId="30971" hidden="1" xr:uid="{7D578D18-2689-4127-920F-E64FB2AAC066}"/>
    <cellStyle name="쉼표 [0] 11" xfId="30969" hidden="1" xr:uid="{9B1D4066-53BB-4C26-BE8C-503B1E1F5142}"/>
    <cellStyle name="쉼표 [0] 11" xfId="30970" hidden="1" xr:uid="{B3DDA86C-9F6C-49CA-A843-F6FD01E5CC30}"/>
    <cellStyle name="쉼표 [0] 11" xfId="30968" hidden="1" xr:uid="{E30A8FFB-D359-4A2A-9E9C-E704E8BD2E6B}"/>
    <cellStyle name="쉼표 [0] 11" xfId="30964" hidden="1" xr:uid="{EB209DD0-1F58-478A-948A-A0158B9C58A8}"/>
    <cellStyle name="쉼표 [0] 11" xfId="30962" hidden="1" xr:uid="{184CD12A-0EE5-4265-A03C-7A84CE09DC92}"/>
    <cellStyle name="쉼표 [0] 11" xfId="30963" hidden="1" xr:uid="{4AF40D0A-7723-4E64-91AC-0AB8DF376D51}"/>
    <cellStyle name="쉼표 [0] 11" xfId="30961" hidden="1" xr:uid="{66522691-3DC6-4090-B716-F47F1C69FF28}"/>
    <cellStyle name="쉼표 [0] 11" xfId="30957" hidden="1" xr:uid="{568ED41E-FD84-4DEE-BC16-2CA48CFDCD6D}"/>
    <cellStyle name="쉼표 [0] 11" xfId="30955" hidden="1" xr:uid="{E8304BF0-FAEC-4331-8786-55D94ACFC8A5}"/>
    <cellStyle name="쉼표 [0] 11" xfId="30956" hidden="1" xr:uid="{A5ABF665-80E7-42D8-AEDF-19B6D0CD754C}"/>
    <cellStyle name="쉼표 [0] 11" xfId="30954" hidden="1" xr:uid="{94F8927E-F739-474F-A42E-4B0EA57EC465}"/>
    <cellStyle name="쉼표 [0] 11" xfId="30950" hidden="1" xr:uid="{2D80AEC2-F01A-4081-9CE4-67778D849668}"/>
    <cellStyle name="쉼표 [0] 11" xfId="30948" hidden="1" xr:uid="{98FF40A2-33A5-4F75-9091-28C8A12A022E}"/>
    <cellStyle name="쉼표 [0] 11" xfId="30949" hidden="1" xr:uid="{227D1CB4-C515-4E87-BDE2-07FCAEE2ED0B}"/>
    <cellStyle name="쉼표 [0] 11" xfId="30947" hidden="1" xr:uid="{51AAAC2C-34A6-402A-BCC4-AC97EF7F4AD3}"/>
    <cellStyle name="쉼표 [0] 11" xfId="30943" hidden="1" xr:uid="{E6B291D9-9942-4808-9BE9-17D2FDD63145}"/>
    <cellStyle name="쉼표 [0] 11" xfId="30938" hidden="1" xr:uid="{B4AA0EEA-C5D2-4F36-A71D-B4D4C32DC572}"/>
    <cellStyle name="쉼표 [0] 11" xfId="30939" hidden="1" xr:uid="{38418E18-AE6D-4E2C-BFDE-4AD5319440EA}"/>
    <cellStyle name="쉼표 [0] 11" xfId="30937" hidden="1" xr:uid="{CBDAF699-34F8-4AC4-9F60-FA02B198200C}"/>
    <cellStyle name="쉼표 [0] 11" xfId="30933" hidden="1" xr:uid="{2186B809-50B7-42FD-BFE2-A9C0CBCF834D}"/>
    <cellStyle name="쉼표 [0] 11" xfId="30931" hidden="1" xr:uid="{122BACA4-0DB3-4751-95B3-ECB0A96C2C92}"/>
    <cellStyle name="쉼표 [0] 11" xfId="30932" hidden="1" xr:uid="{EB5EEAB0-F242-4A6D-A242-A30B56F59B0E}"/>
    <cellStyle name="쉼표 [0] 11" xfId="30930" hidden="1" xr:uid="{9813FE7D-DD59-4C6A-8284-6DC3E715DBE0}"/>
    <cellStyle name="쉼표 [0] 11" xfId="30926" hidden="1" xr:uid="{3AFD55DB-9E1C-4FE1-9EC9-17DE8C440F0E}"/>
    <cellStyle name="쉼표 [0] 11" xfId="30924" hidden="1" xr:uid="{27DAB6A2-7EC5-4167-AE37-5E202BB3FF1F}"/>
    <cellStyle name="쉼표 [0] 11" xfId="30925" hidden="1" xr:uid="{03CC83E7-27A1-4145-A50E-B9B4D0228781}"/>
    <cellStyle name="쉼표 [0] 11" xfId="30923" hidden="1" xr:uid="{141EE77E-1EE4-45B0-994F-D2268CB05441}"/>
    <cellStyle name="쉼표 [0] 11" xfId="30919" hidden="1" xr:uid="{00ED5FF3-64D9-4559-9D64-A640A4B7A3F4}"/>
    <cellStyle name="쉼표 [0] 11" xfId="30917" hidden="1" xr:uid="{E93F4867-A233-4C10-AA24-58C56873F283}"/>
    <cellStyle name="쉼표 [0] 11" xfId="30918" hidden="1" xr:uid="{7C856F6D-A100-4F40-892B-32D9B13498E9}"/>
    <cellStyle name="쉼표 [0] 11" xfId="30916" hidden="1" xr:uid="{9F1211A8-6A05-4F37-9401-8BF7469063B7}"/>
    <cellStyle name="쉼표 [0] 11" xfId="30912" hidden="1" xr:uid="{30A7BEC3-1F1F-4288-BEB0-E5F10B34B830}"/>
    <cellStyle name="쉼표 [0] 11" xfId="30910" hidden="1" xr:uid="{16DF9A77-87AA-448B-B90B-E045F0987D82}"/>
    <cellStyle name="쉼표 [0] 11" xfId="30911" hidden="1" xr:uid="{D400C00D-3A1D-4DD3-AFE6-AB7C1740E163}"/>
    <cellStyle name="쉼표 [0] 11" xfId="30909" hidden="1" xr:uid="{553D6433-7A45-42D6-9086-420558D3263F}"/>
    <cellStyle name="쉼표 [0] 11" xfId="30905" hidden="1" xr:uid="{A98109EC-6A13-4B3F-B080-C2EDE52CCBD1}"/>
    <cellStyle name="쉼표 [0] 11" xfId="31073" hidden="1" xr:uid="{3E1FA12A-703A-4E9A-B1E8-05B7148EA2BF}"/>
    <cellStyle name="쉼표 [0] 11" xfId="31074" hidden="1" xr:uid="{1F52B5BD-7E88-4CB2-B31C-8A94201F86A9}"/>
    <cellStyle name="쉼표 [0] 11" xfId="31070" hidden="1" xr:uid="{5E6E2C3F-1D4B-4841-867E-BE7B45018472}"/>
    <cellStyle name="쉼표 [0] 11" xfId="30993" hidden="1" xr:uid="{3B2843DB-0638-4B56-A451-ACFA0665E3F3}"/>
    <cellStyle name="쉼표 [0] 11" xfId="30896" hidden="1" xr:uid="{FEB33A3D-2925-4760-8B59-F348BF763AA0}"/>
    <cellStyle name="쉼표 [0] 11" xfId="30897" hidden="1" xr:uid="{7B7A4855-D68B-4E3E-858B-31CA607FD293}"/>
    <cellStyle name="쉼표 [0] 11" xfId="30895" hidden="1" xr:uid="{BC0840EF-1648-48C6-95E6-62796A711241}"/>
    <cellStyle name="쉼표 [0] 11" xfId="30891" hidden="1" xr:uid="{AFD31277-BC7A-48C0-B650-8E34E854848F}"/>
    <cellStyle name="쉼표 [0] 11" xfId="30889" hidden="1" xr:uid="{BD49FE72-1430-43BC-83FE-E403EE760DCD}"/>
    <cellStyle name="쉼표 [0] 11" xfId="30890" hidden="1" xr:uid="{8460D325-9F00-499E-845E-1552B39289EB}"/>
    <cellStyle name="쉼표 [0] 11" xfId="30888" hidden="1" xr:uid="{9184418F-EA14-4FA1-9E10-6CB41AB00D8D}"/>
    <cellStyle name="쉼표 [0] 11" xfId="30884" hidden="1" xr:uid="{3911C223-B3EC-4290-8219-0EECEA248D65}"/>
    <cellStyle name="쉼표 [0] 11" xfId="30882" hidden="1" xr:uid="{20C0745B-7FE2-412C-8306-649E718936EE}"/>
    <cellStyle name="쉼표 [0] 11" xfId="30883" hidden="1" xr:uid="{85F6A35A-51A4-455F-B1F4-CF67CAA135CB}"/>
    <cellStyle name="쉼표 [0] 11" xfId="30881" hidden="1" xr:uid="{F2D01C42-77F9-41E7-AC84-D0DEB4EECAA5}"/>
    <cellStyle name="쉼표 [0] 11" xfId="30877" hidden="1" xr:uid="{769802C4-0608-4FCD-9769-81F768971EBD}"/>
    <cellStyle name="쉼표 [0] 11" xfId="30875" hidden="1" xr:uid="{6394F8A5-2D7A-4894-AAF0-0CA44560982D}"/>
    <cellStyle name="쉼표 [0] 11" xfId="30876" hidden="1" xr:uid="{FEF4F0C5-3450-425A-A4C0-BB863B76DE52}"/>
    <cellStyle name="쉼표 [0] 11" xfId="30874" hidden="1" xr:uid="{EA58A936-37A0-4EDD-8596-301DDB5CAA1E}"/>
    <cellStyle name="쉼표 [0] 11" xfId="30870" hidden="1" xr:uid="{C39FDB5E-7718-40F6-A08A-6B9C10EA1393}"/>
    <cellStyle name="쉼표 [0] 11" xfId="31247" hidden="1" xr:uid="{122E3AD6-ACD9-4941-B016-B449F19A1440}"/>
    <cellStyle name="쉼표 [0] 11" xfId="30869" hidden="1" xr:uid="{CABFB8DF-D2CB-4639-8E9A-2C184B47ABC7}"/>
    <cellStyle name="쉼표 [0] 11" xfId="30868" hidden="1" xr:uid="{A2062A7D-6012-488E-824B-94BDE22162EE}"/>
    <cellStyle name="쉼표 [0] 11" xfId="30864" hidden="1" xr:uid="{D8767CC6-3302-4629-878D-CE3A0278255B}"/>
    <cellStyle name="쉼표 [0] 11" xfId="30862" hidden="1" xr:uid="{564A92A6-8BF7-4941-B3E8-BD767F6F7B5C}"/>
    <cellStyle name="쉼표 [0] 11" xfId="30863" hidden="1" xr:uid="{FA155B43-BBC8-4FA3-AC09-AB0D35F74C83}"/>
    <cellStyle name="쉼표 [0] 11" xfId="30861" hidden="1" xr:uid="{2A00EF2C-6985-44CF-B074-B734DC5D2A2C}"/>
    <cellStyle name="쉼표 [0] 11" xfId="30857" hidden="1" xr:uid="{34CEB241-E15F-4B20-B9A5-72B637388D79}"/>
    <cellStyle name="쉼표 [0] 11" xfId="30855" hidden="1" xr:uid="{349566A8-5BCD-4C29-A13B-CBF549C05C02}"/>
    <cellStyle name="쉼표 [0] 11" xfId="30856" hidden="1" xr:uid="{027DBA90-625C-4496-8ADA-45C19CDDA6AD}"/>
    <cellStyle name="쉼표 [0] 11" xfId="30854" hidden="1" xr:uid="{3076C41B-AC8F-41A7-BD03-93BC5BD44327}"/>
    <cellStyle name="쉼표 [0] 11" xfId="30850" hidden="1" xr:uid="{0AD18A0B-7770-4E40-8260-8A6770DE5A87}"/>
    <cellStyle name="쉼표 [0] 11" xfId="30848" hidden="1" xr:uid="{F545DE98-692D-4450-86CE-7DDDFEE112C3}"/>
    <cellStyle name="쉼표 [0] 11" xfId="30849" hidden="1" xr:uid="{53C652B1-BAC1-42AC-8F2A-FAAB445F7425}"/>
    <cellStyle name="쉼표 [0] 11" xfId="30847" hidden="1" xr:uid="{8B0FE705-E887-400A-B138-905DD7C6A749}"/>
    <cellStyle name="쉼표 [0] 11" xfId="30843" hidden="1" xr:uid="{2C6C03A0-D431-4CCB-8116-F5B41ACB559F}"/>
    <cellStyle name="쉼표 [0] 11" xfId="31248" hidden="1" xr:uid="{10CF334D-AEFC-4430-8DC8-C23FEA545D99}"/>
    <cellStyle name="쉼표 [0] 11" xfId="30842" hidden="1" xr:uid="{531120F2-AD56-49EF-97D2-2A9ECBFB80BF}"/>
    <cellStyle name="쉼표 [0] 11" xfId="30841" hidden="1" xr:uid="{B1BD873C-3FD1-478C-A2F9-9CB949A05784}"/>
    <cellStyle name="쉼표 [0] 11" xfId="30837" hidden="1" xr:uid="{AEB4B8F2-CFF9-4D18-AF57-59D8DD1A3F86}"/>
    <cellStyle name="쉼표 [0] 11" xfId="30835" hidden="1" xr:uid="{4A679058-7D32-4734-B894-D2374AF487FC}"/>
    <cellStyle name="쉼표 [0] 11" xfId="30836" hidden="1" xr:uid="{21A5CC7F-A199-4C90-9EF6-58E9C981FCFD}"/>
    <cellStyle name="쉼표 [0] 11" xfId="30834" hidden="1" xr:uid="{C81D3329-2FD4-4B76-ADE5-94F1742CFD8C}"/>
    <cellStyle name="쉼표 [0] 11" xfId="30830" hidden="1" xr:uid="{63500B07-E4C5-46FE-9A52-DA0E68E5FF63}"/>
    <cellStyle name="쉼표 [0] 11" xfId="30981" hidden="1" xr:uid="{2A22CA56-C92B-40DD-9057-B6EDBF0BC8F2}"/>
    <cellStyle name="쉼표 [0] 11" xfId="31069" hidden="1" xr:uid="{EF64A38E-567E-4C94-AC73-C6A51A56450A}"/>
    <cellStyle name="쉼표 [0] 11" xfId="31218" hidden="1" xr:uid="{17530C7D-6F4B-4592-8401-78C8A458D8F3}"/>
    <cellStyle name="쉼표 [0] 11" xfId="31077" hidden="1" xr:uid="{F3B5F003-329C-4170-A419-0E33A2997AA3}"/>
    <cellStyle name="쉼표 [0] 11" xfId="30821" hidden="1" xr:uid="{EB3150AE-1A44-41EB-925D-B7FD6C9110E0}"/>
    <cellStyle name="쉼표 [0] 11" xfId="30822" hidden="1" xr:uid="{BB1455DF-CDBB-4D3E-AAA8-547F91B71C29}"/>
    <cellStyle name="쉼표 [0] 11" xfId="30820" hidden="1" xr:uid="{3A756D96-8CB5-497D-BE8D-2FF87EB63277}"/>
    <cellStyle name="쉼표 [0] 11" xfId="30816" hidden="1" xr:uid="{BBE0E744-2A08-4FF1-8A28-0778FE5CFBC8}"/>
    <cellStyle name="쉼표 [0] 11" xfId="30814" hidden="1" xr:uid="{11113993-ED5E-456C-A9E2-D888FE1835C9}"/>
    <cellStyle name="쉼표 [0] 11" xfId="30815" hidden="1" xr:uid="{271CE239-48D9-4B92-B718-84D85D4EE7BF}"/>
    <cellStyle name="쉼표 [0] 11" xfId="30813" hidden="1" xr:uid="{ABBCBBD6-C14A-4550-B6A2-F1E7E290F2BD}"/>
    <cellStyle name="쉼표 [0] 11" xfId="30809" hidden="1" xr:uid="{6567D609-DCDD-434A-A362-50573C156624}"/>
    <cellStyle name="쉼표 [0] 11" xfId="30806" hidden="1" xr:uid="{EED4FC24-8E51-4294-B56D-0FBC16356254}"/>
    <cellStyle name="쉼표 [0] 11" xfId="30808" hidden="1" xr:uid="{5DEB2576-C11E-47CA-8A34-EEAE7CCC08A6}"/>
    <cellStyle name="쉼표 [0] 11" xfId="30805" hidden="1" xr:uid="{40BF01E3-97AE-40C7-8617-47516594FD72}"/>
    <cellStyle name="쉼표 [0] 11" xfId="30801" hidden="1" xr:uid="{792C2485-FEEC-4C78-941C-F979085CC0E9}"/>
    <cellStyle name="쉼표 [0] 11" xfId="30799" hidden="1" xr:uid="{C6DA1CE3-DB65-4619-A6D7-AE5D27C7FA68}"/>
    <cellStyle name="쉼표 [0] 11" xfId="30800" hidden="1" xr:uid="{8E81D23C-D54C-4D20-8D0F-618111A97B0F}"/>
    <cellStyle name="쉼표 [0] 11" xfId="31579" hidden="1" xr:uid="{4F8709E1-E84F-4052-A29C-1DEE09A83269}"/>
    <cellStyle name="쉼표 [0] 11" xfId="30795" hidden="1" xr:uid="{01CEEEBF-9810-4980-94C2-03215E0A328C}"/>
    <cellStyle name="쉼표 [0] 11" xfId="30793" hidden="1" xr:uid="{97F81334-1D18-4884-B12A-4F5620D3FCF8}"/>
    <cellStyle name="쉼표 [0] 11" xfId="30794" hidden="1" xr:uid="{45E17C60-812F-47BA-8377-51443BD634E2}"/>
    <cellStyle name="쉼표 [0] 11" xfId="30792" hidden="1" xr:uid="{3962654A-E5F8-46CD-8FFC-22019E782CB5}"/>
    <cellStyle name="쉼표 [0] 11" xfId="30788" hidden="1" xr:uid="{0707FA6C-9B58-4CBF-8913-6B4E9D5166E9}"/>
    <cellStyle name="쉼표 [0] 11" xfId="30783" hidden="1" xr:uid="{0F095D90-3955-44EE-9A27-99FCFBF923DD}"/>
    <cellStyle name="쉼표 [0] 11" xfId="30784" hidden="1" xr:uid="{AAD820A5-DBBD-4905-B475-471F2CC4C4D2}"/>
    <cellStyle name="쉼표 [0] 11" xfId="30782" hidden="1" xr:uid="{479C3567-1EB6-49AC-B77E-34AEE7D27D3F}"/>
    <cellStyle name="쉼표 [0] 11" xfId="30778" hidden="1" xr:uid="{B4EB0094-A04F-4C7B-AEE6-B207D54B5D67}"/>
    <cellStyle name="쉼표 [0] 11" xfId="30776" hidden="1" xr:uid="{E1B4E397-9B22-4840-8407-BB11308CE819}"/>
    <cellStyle name="쉼표 [0] 11" xfId="30777" hidden="1" xr:uid="{09F9F3CF-9CBA-4EDA-AA16-58DEDCB75CF9}"/>
    <cellStyle name="쉼표 [0] 11" xfId="30775" hidden="1" xr:uid="{C3B147F3-5C17-431F-BF65-780E73015F6F}"/>
    <cellStyle name="쉼표 [0] 11" xfId="30771" hidden="1" xr:uid="{D84D4B1F-C065-4B36-A10C-CB5791844E9D}"/>
    <cellStyle name="쉼표 [0] 11" xfId="25840" hidden="1" xr:uid="{BA41A02B-1B4B-4704-86A8-C5C6C40F9C88}"/>
    <cellStyle name="쉼표 [0] 11" xfId="25841" hidden="1" xr:uid="{5B8750FB-E496-4C3C-8F39-079C66BF57C6}"/>
    <cellStyle name="쉼표 [0] 11" xfId="25740" hidden="1" xr:uid="{7D391FFA-4EC7-4056-B21A-6C12719CEE46}"/>
    <cellStyle name="쉼표 [0] 11" xfId="30768" hidden="1" xr:uid="{3BE4E007-1933-4EE3-A666-AA600CE1AD69}"/>
    <cellStyle name="쉼표 [0] 11" xfId="30766" hidden="1" xr:uid="{89E174EC-8D2B-419F-86A2-E775FCB26286}"/>
    <cellStyle name="쉼표 [0] 11" xfId="30767" hidden="1" xr:uid="{DFFE12A0-05FE-4411-A4D0-45C50B2AE0AC}"/>
    <cellStyle name="쉼표 [0] 11" xfId="30765" hidden="1" xr:uid="{BF420F07-A902-4AB5-9174-803D94F49801}"/>
    <cellStyle name="쉼표 [0] 11" xfId="30761" hidden="1" xr:uid="{F19D7C7A-DDFC-4DBB-9CB1-8B3C95060412}"/>
    <cellStyle name="쉼표 [0] 11" xfId="25777" hidden="1" xr:uid="{47F4AF12-7002-460E-A3E9-BC9BF3AB0908}"/>
    <cellStyle name="쉼표 [0] 11" xfId="30760" hidden="1" xr:uid="{AD8116A8-0F4A-445C-836C-4E21EE002E56}"/>
    <cellStyle name="쉼표 [0] 11" xfId="30759" hidden="1" xr:uid="{1EAE4247-F384-4CDB-B5EA-29CDAA9FDC75}"/>
    <cellStyle name="쉼표 [0] 11" xfId="30755" hidden="1" xr:uid="{D7788395-E6ED-4C8F-9087-07485F45B8ED}"/>
    <cellStyle name="쉼표 [0] 11" xfId="31041" hidden="1" xr:uid="{92EB1AA8-3472-4D8F-A7C6-0A569BC3ED46}"/>
    <cellStyle name="쉼표 [0] 11" xfId="31072" hidden="1" xr:uid="{1E0F5E0D-15A4-4287-8F69-AA3D799886F4}"/>
    <cellStyle name="쉼표 [0] 11" xfId="31220" hidden="1" xr:uid="{88C3CD17-4F19-4C1B-9E84-7934F9A18565}"/>
    <cellStyle name="쉼표 [0] 11" xfId="31222" hidden="1" xr:uid="{002C18DE-C5A4-491E-A514-C3904C10DA36}"/>
    <cellStyle name="쉼표 [0] 11" xfId="25773" hidden="1" xr:uid="{02688272-061A-40A0-94EE-61AE30BEDFA1}"/>
    <cellStyle name="쉼표 [0] 11" xfId="30743" hidden="1" xr:uid="{CD4723D5-F602-4022-AFC3-0F381531FCFE}"/>
    <cellStyle name="쉼표 [0] 11" xfId="30742" hidden="1" xr:uid="{6683E6CD-024F-48CC-87D9-E4B80005CB53}"/>
    <cellStyle name="쉼표 [0] 11" xfId="30738" hidden="1" xr:uid="{FD8A7D78-01CA-4644-BFFF-6676C8D66990}"/>
    <cellStyle name="쉼표 [0] 11" xfId="30736" hidden="1" xr:uid="{749419E0-E76E-473A-8FA9-39702646ED45}"/>
    <cellStyle name="쉼표 [0] 11" xfId="30737" hidden="1" xr:uid="{096821F4-255C-4854-AD71-ECEE16B1CB19}"/>
    <cellStyle name="쉼표 [0] 11" xfId="30735" hidden="1" xr:uid="{56491DD8-18C9-47CF-9EE4-AD1A953EC50F}"/>
    <cellStyle name="쉼표 [0] 11" xfId="30731" hidden="1" xr:uid="{CAAC548C-8407-40B3-8310-AB2636340338}"/>
    <cellStyle name="쉼표 [0] 11" xfId="30729" hidden="1" xr:uid="{FF5F897D-9D1C-4C3E-81C9-D6368C877441}"/>
    <cellStyle name="쉼표 [0] 11" xfId="30730" hidden="1" xr:uid="{0E09760A-C568-4F27-B621-05CF88C26F4D}"/>
    <cellStyle name="쉼표 [0] 11" xfId="30728" hidden="1" xr:uid="{046AAF7D-0891-4FE7-B8E4-745F4B66543F}"/>
    <cellStyle name="쉼표 [0] 11" xfId="30725" hidden="1" xr:uid="{5064C8BA-E337-49EA-A138-F67589D91FD0}"/>
    <cellStyle name="쉼표 [0] 11" xfId="30723" hidden="1" xr:uid="{C2B29895-9271-414A-813B-FE45B74F3B40}"/>
    <cellStyle name="쉼표 [0] 11" xfId="30724" hidden="1" xr:uid="{1F7C98D2-1CB0-40DB-95DA-5BBF6F5C751F}"/>
    <cellStyle name="쉼표 [0] 11" xfId="30722" hidden="1" xr:uid="{A03405DC-1FF7-4E55-82CC-75A7D1F6DAFB}"/>
    <cellStyle name="쉼표 [0] 11" xfId="30718" hidden="1" xr:uid="{02EDBED7-81C0-407F-9FC8-23942EAE811A}"/>
    <cellStyle name="쉼표 [0] 11" xfId="30716" hidden="1" xr:uid="{547BF394-1F84-4201-96D8-FB29E4C95606}"/>
    <cellStyle name="쉼표 [0] 11" xfId="30717" hidden="1" xr:uid="{EF4ED93B-D059-47C4-86CE-9CF190EB3143}"/>
    <cellStyle name="쉼표 [0] 11" xfId="30715" hidden="1" xr:uid="{5D1270FD-C83E-4EDA-BCC1-819F6B82E363}"/>
    <cellStyle name="쉼표 [0] 11" xfId="30712" hidden="1" xr:uid="{B49222E0-F6C0-4C7C-BD3B-61AD900D663F}"/>
    <cellStyle name="쉼표 [0] 11" xfId="30706" hidden="1" xr:uid="{6966A5C8-14DD-4119-9246-602FA874DC68}"/>
    <cellStyle name="쉼표 [0] 11" xfId="30707" hidden="1" xr:uid="{8B9B47EB-9CFF-40B9-930A-A7EA6587F556}"/>
    <cellStyle name="쉼표 [0] 11" xfId="30705" hidden="1" xr:uid="{FCC4857B-9ABA-4AD5-A3C5-365DFB1DE0F6}"/>
    <cellStyle name="쉼표 [0] 11" xfId="30701" hidden="1" xr:uid="{F6A7887C-23D3-42F2-9B69-8DA03B570C9D}"/>
    <cellStyle name="쉼표 [0] 11" xfId="30699" hidden="1" xr:uid="{D8A805F8-7528-4900-ACE5-730672A7A4E2}"/>
    <cellStyle name="쉼표 [0] 11" xfId="30700" hidden="1" xr:uid="{1ADB6F9C-2AE7-4346-8B18-083D9FF27404}"/>
    <cellStyle name="쉼표 [0] 11" xfId="30698" hidden="1" xr:uid="{E6025721-5D9E-4763-AC37-76D5BBD8676B}"/>
    <cellStyle name="쉼표 [0] 11" xfId="30694" hidden="1" xr:uid="{3F6C4369-D9EF-4417-8C9C-889BD4BC7642}"/>
    <cellStyle name="쉼표 [0] 11" xfId="25769" hidden="1" xr:uid="{20B2201F-CF9C-4004-9D6F-12E9FEB2773E}"/>
    <cellStyle name="쉼표 [0] 11" xfId="25770" hidden="1" xr:uid="{46827233-6C06-4CFE-8B0B-9FB89A4122BD}"/>
    <cellStyle name="쉼표 [0] 11" xfId="30693" hidden="1" xr:uid="{44C9B8CF-C0AC-4A1B-ADA9-8C173BFAA34B}"/>
    <cellStyle name="쉼표 [0] 11" xfId="30689" hidden="1" xr:uid="{5929837C-46A7-40BD-AD13-3DB5A0639742}"/>
    <cellStyle name="쉼표 [0] 11" xfId="30687" hidden="1" xr:uid="{9A81A365-8E4A-4561-99FF-C45B1D71F14C}"/>
    <cellStyle name="쉼표 [0] 11" xfId="30688" hidden="1" xr:uid="{37B5A02E-496E-4BA6-BA76-1869EF4C3046}"/>
    <cellStyle name="쉼표 [0] 11" xfId="30686" hidden="1" xr:uid="{FF3D9642-3FC0-491E-96F3-A68419E0E147}"/>
    <cellStyle name="쉼표 [0] 11" xfId="25776" hidden="1" xr:uid="{7281DFD8-2B51-47B6-9C9C-E48C1144A87F}"/>
    <cellStyle name="쉼표 [0] 11" xfId="30681" hidden="1" xr:uid="{5ADD1B42-77EA-41E9-B81C-30B846BA6987}"/>
    <cellStyle name="쉼표 [0] 11" xfId="30682" hidden="1" xr:uid="{F46BAAA6-0E62-4CA1-A0E2-D01973BF1214}"/>
    <cellStyle name="쉼표 [0] 11" xfId="30680" hidden="1" xr:uid="{5F0E8F90-21ED-45F0-830E-CE18998C0FB9}"/>
    <cellStyle name="쉼표 [0] 11" xfId="30676" hidden="1" xr:uid="{F71539F2-D4AD-45AA-819B-3540F08EAB98}"/>
    <cellStyle name="쉼표 [0] 11" xfId="30666" hidden="1" xr:uid="{99B0CB1B-105F-4A66-B5C2-46F223A37F9F}"/>
    <cellStyle name="쉼표 [0] 11" xfId="30667" hidden="1" xr:uid="{9CE12314-73B8-4CF7-8672-A8E7E6D47B0B}"/>
    <cellStyle name="쉼표 [0] 11" xfId="30665" hidden="1" xr:uid="{E4C99D00-3089-4C99-AF5B-81067380A6CB}"/>
    <cellStyle name="쉼표 [0] 11" xfId="25779" hidden="1" xr:uid="{4499A648-C96D-4976-A67E-360D621AA7FE}"/>
    <cellStyle name="쉼표 [0] 11" xfId="30649" hidden="1" xr:uid="{075D53EC-60BB-4D8B-A0AE-108F0E143102}"/>
    <cellStyle name="쉼표 [0] 11" xfId="30661" hidden="1" xr:uid="{0EF6B4CE-EBE2-4904-BF51-16AD3ECAE4E6}"/>
    <cellStyle name="쉼표 [0] 11" xfId="30648" hidden="1" xr:uid="{C1011FB7-A960-4040-B855-C6F70C7D81D3}"/>
    <cellStyle name="쉼표 [0] 11" xfId="30644" hidden="1" xr:uid="{571E1D7D-76E1-4A4E-B76C-A2C836FA0D4B}"/>
    <cellStyle name="쉼표 [0] 11" xfId="30642" hidden="1" xr:uid="{835F9C53-EBAA-4B15-9120-27C7B720DE3D}"/>
    <cellStyle name="쉼표 [0] 11" xfId="30643" hidden="1" xr:uid="{5012B5A3-931E-4F25-B2BB-EBB0074C6868}"/>
    <cellStyle name="쉼표 [0] 11" xfId="30641" hidden="1" xr:uid="{F5705443-6BAB-4F39-B0E3-93ACABF28929}"/>
    <cellStyle name="쉼표 [0] 11" xfId="30638" hidden="1" xr:uid="{90FFAC3F-AE4A-44C7-BA7E-FF09DC9B459E}"/>
    <cellStyle name="쉼표 [0] 11" xfId="30636" hidden="1" xr:uid="{328CFFE9-BFE9-438F-8BC1-62A5F2996DBE}"/>
    <cellStyle name="쉼표 [0] 11" xfId="30637" hidden="1" xr:uid="{FEE02A1A-0BF6-49E9-9D4E-7CD002395C99}"/>
    <cellStyle name="쉼표 [0] 11" xfId="30635" hidden="1" xr:uid="{CC7BD28A-2695-47E0-8554-0B2B4954D8AC}"/>
    <cellStyle name="쉼표 [0] 11" xfId="30631" hidden="1" xr:uid="{111D72AB-3A7C-4BDD-A0DF-5E38236EE86C}"/>
    <cellStyle name="쉼표 [0] 11" xfId="30629" hidden="1" xr:uid="{7170E16D-E46D-41AF-B887-638B41A2B75E}"/>
    <cellStyle name="쉼표 [0] 11" xfId="30630" hidden="1" xr:uid="{386C39E0-0FF8-49A9-A10A-E71FC0E30827}"/>
    <cellStyle name="쉼표 [0] 11" xfId="30628" hidden="1" xr:uid="{C03C4153-B060-4580-A62D-C77C54FC58E1}"/>
    <cellStyle name="쉼표 [0] 11" xfId="30627" hidden="1" xr:uid="{294CEA04-A028-478F-AB00-7CE4A03FEE90}"/>
    <cellStyle name="쉼표 [0] 11" xfId="30625" hidden="1" xr:uid="{663CB238-1CA4-447A-8223-37E9747D6E55}"/>
    <cellStyle name="쉼표 [0] 11" xfId="30626" hidden="1" xr:uid="{A281853D-E0C9-4CC4-88CB-70D5432F7E8F}"/>
    <cellStyle name="쉼표 [0] 11" xfId="30624" hidden="1" xr:uid="{A0766CAB-2D1A-4E66-B264-E1F6FCE873BF}"/>
    <cellStyle name="쉼표 [0] 11" xfId="30620" hidden="1" xr:uid="{6FEF8EEF-4E81-4608-B9C0-403BA2DE0F4A}"/>
    <cellStyle name="쉼표 [0] 11" xfId="30613" hidden="1" xr:uid="{F7A50709-C0CE-44B0-B070-C3296767BA0A}"/>
    <cellStyle name="쉼표 [0] 11" xfId="30614" hidden="1" xr:uid="{63209B6E-EED6-4870-9C44-F17C6011AB01}"/>
    <cellStyle name="쉼표 [0] 11" xfId="30612" hidden="1" xr:uid="{A6838CFE-B7C2-4810-BBE7-675384961496}"/>
    <cellStyle name="쉼표 [0] 11" xfId="30136" hidden="1" xr:uid="{82E86C78-090B-4080-BE02-B962CF67F8EB}"/>
    <cellStyle name="쉼표 [0] 11" xfId="30608" hidden="1" xr:uid="{88EB7F9D-60CA-43EE-88DF-3AC20D6B270C}"/>
    <cellStyle name="쉼표 [0] 11" xfId="30609" hidden="1" xr:uid="{A483EE43-FFD1-4B7E-9B17-DF7E2CFF241E}"/>
    <cellStyle name="쉼표 [0] 11" xfId="30607" hidden="1" xr:uid="{BB666047-2C5D-4A88-9E29-B884A6C9088E}"/>
    <cellStyle name="쉼표 [0] 11" xfId="30603" hidden="1" xr:uid="{7FD3638D-77F1-4919-AA4F-9CD23F6393AC}"/>
    <cellStyle name="쉼표 [0] 11" xfId="30601" hidden="1" xr:uid="{7DE416B6-831C-40D9-BC52-84E11A7DC977}"/>
    <cellStyle name="쉼표 [0] 11" xfId="30602" hidden="1" xr:uid="{E4349C32-3B7C-4CE0-8B82-282E6E160CA4}"/>
    <cellStyle name="쉼표 [0] 11" xfId="30600" hidden="1" xr:uid="{0CBFDB58-D073-4897-8563-A6004C3A9B8E}"/>
    <cellStyle name="쉼표 [0] 11" xfId="30596" hidden="1" xr:uid="{27FF7F29-385C-4B5E-8157-943CE99D0795}"/>
    <cellStyle name="쉼표 [0] 11" xfId="30593" hidden="1" xr:uid="{ECC35B85-8637-4CAA-A2B8-110D1D44D1EF}"/>
    <cellStyle name="쉼표 [0] 11" xfId="30595" hidden="1" xr:uid="{36CBF73A-21A6-46AF-B9A9-5352C085F1B0}"/>
    <cellStyle name="쉼표 [0] 11" xfId="30592" hidden="1" xr:uid="{24A10A62-0BE3-41CE-88A7-2CD73288A55B}"/>
    <cellStyle name="쉼표 [0] 11" xfId="30588" hidden="1" xr:uid="{070481B2-411D-4148-9903-49F6D9E65235}"/>
    <cellStyle name="쉼표 [0] 11" xfId="30586" hidden="1" xr:uid="{DE4B0C00-A096-4D51-8B5A-140A5B9FA160}"/>
    <cellStyle name="쉼표 [0] 11" xfId="30587" hidden="1" xr:uid="{81C2E8DD-A24B-4914-9DE4-432C193F7BBA}"/>
    <cellStyle name="쉼표 [0] 11" xfId="30585" hidden="1" xr:uid="{3BB74322-3EDA-48F9-9269-3B09998A553E}"/>
    <cellStyle name="쉼표 [0] 11" xfId="30581" hidden="1" xr:uid="{5FE02580-98B2-413C-806A-0A62458B5254}"/>
    <cellStyle name="쉼표 [0] 11" xfId="30576" hidden="1" xr:uid="{C5109AFF-514A-4DBE-A4EA-967B52870127}"/>
    <cellStyle name="쉼표 [0] 11" xfId="30577" hidden="1" xr:uid="{04902FA0-6A18-4253-ACA3-767226A17248}"/>
    <cellStyle name="쉼표 [0] 11" xfId="30575" hidden="1" xr:uid="{18FCADF7-0B7E-435D-8779-8ADAC51DCAAF}"/>
    <cellStyle name="쉼표 [0] 11" xfId="30571" hidden="1" xr:uid="{E2550F2E-C561-445E-A540-FDBC53238306}"/>
    <cellStyle name="쉼표 [0] 11" xfId="25774" hidden="1" xr:uid="{99055B21-72FD-4ABA-BA8E-F42B3AF870CC}"/>
    <cellStyle name="쉼표 [0] 11" xfId="30570" hidden="1" xr:uid="{4B0D314E-26BC-431E-8BB9-4D20A3CBE932}"/>
    <cellStyle name="쉼표 [0] 11" xfId="25768" hidden="1" xr:uid="{5C83D8FD-8381-49DE-94C6-3DD846F93AC6}"/>
    <cellStyle name="쉼표 [0] 11" xfId="30566" hidden="1" xr:uid="{B1468F40-783A-4D59-896D-3EDFB894183D}"/>
    <cellStyle name="쉼표 [0] 11" xfId="30564" hidden="1" xr:uid="{D45961C0-D3AD-457C-B582-EC45A3F8ACB8}"/>
    <cellStyle name="쉼표 [0] 11" xfId="30565" hidden="1" xr:uid="{8E6F7217-A3CE-412F-A547-9AAC028FBCB9}"/>
    <cellStyle name="쉼표 [0] 11" xfId="30563" hidden="1" xr:uid="{78FEA13E-D0D6-4B5D-AF58-06A5DE2396E6}"/>
    <cellStyle name="쉼표 [0] 11" xfId="30559" hidden="1" xr:uid="{64E954C1-306E-4888-B705-5001ACC49773}"/>
    <cellStyle name="쉼표 [0] 11" xfId="30558" hidden="1" xr:uid="{132C8584-A85E-4489-942F-B68E8F854A22}"/>
    <cellStyle name="쉼표 [0] 11" xfId="25778" hidden="1" xr:uid="{45A4A4BC-3246-4A2E-B0EC-E836EE93E66A}"/>
    <cellStyle name="쉼표 [0] 11" xfId="30557" hidden="1" xr:uid="{6BE0AC75-D59C-4CEB-A50B-011FAD3F7E06}"/>
    <cellStyle name="쉼표 [0] 11" xfId="30553" hidden="1" xr:uid="{4066A221-0777-4EF7-86FA-AF1C7A666EA4}"/>
    <cellStyle name="쉼표 [0] 11" xfId="30551" hidden="1" xr:uid="{0F3F4AF5-5447-429E-B073-09355DEA477F}"/>
    <cellStyle name="쉼표 [0] 11" xfId="30552" hidden="1" xr:uid="{3B662AFE-7D0D-481B-9625-4DCC34F515AD}"/>
    <cellStyle name="쉼표 [0] 11" xfId="30550" hidden="1" xr:uid="{D008C56C-DF2A-43CC-879B-9D8A896542B7}"/>
    <cellStyle name="쉼표 [0] 11" xfId="30547" hidden="1" xr:uid="{5FE35B6D-1FB6-47B2-B760-CF217A91D868}"/>
    <cellStyle name="쉼표 [0] 11" xfId="30670" hidden="1" xr:uid="{3E167492-523B-468D-92CE-2811157E473B}"/>
    <cellStyle name="쉼표 [0] 11" xfId="30671" hidden="1" xr:uid="{00CDC945-BE95-4684-AE31-2BDBB558EF20}"/>
    <cellStyle name="쉼표 [0] 11" xfId="30669" hidden="1" xr:uid="{7482FD7F-B2DA-45A7-90F0-7F0B5CDFADEA}"/>
    <cellStyle name="쉼표 [0] 11" xfId="31575" hidden="1" xr:uid="{B8A1E83A-8609-4C0A-8DE8-CEC72C6CA6FE}"/>
    <cellStyle name="쉼표 [0] 11" xfId="30542" hidden="1" xr:uid="{24BBAD64-B0C0-4D45-821C-AFD8C40A32F1}"/>
    <cellStyle name="쉼표 [0] 11" xfId="30543" hidden="1" xr:uid="{2791DD86-9EB7-42AF-9F4A-12A8D00C0A91}"/>
    <cellStyle name="쉼표 [0] 11" xfId="25803" hidden="1" xr:uid="{6301E8B4-E34F-42E9-9AD7-BA8E5E9291FE}"/>
    <cellStyle name="쉼표 [0] 11" xfId="30538" hidden="1" xr:uid="{8E246139-4E82-44BE-A2F1-C70055B585DF}"/>
    <cellStyle name="쉼표 [0] 11" xfId="30536" hidden="1" xr:uid="{220388F4-DC9C-4044-B29E-A00FC7AB02DA}"/>
    <cellStyle name="쉼표 [0] 11" xfId="30537" hidden="1" xr:uid="{CC9E4B8D-C3B4-4123-B437-4213B5641AC5}"/>
    <cellStyle name="쉼표 [0] 11" xfId="30535" hidden="1" xr:uid="{40D4D2CA-AA12-47AE-8A76-929104DE2573}"/>
    <cellStyle name="쉼표 [0] 11" xfId="30531" hidden="1" xr:uid="{1ABF3BBB-1BC6-462A-83B4-57210A646FA0}"/>
    <cellStyle name="쉼표 [0] 11" xfId="30530" hidden="1" xr:uid="{AED4333C-14AF-49EA-BFAC-CA5D103A63A5}"/>
    <cellStyle name="쉼표 [0] 11" xfId="25799" hidden="1" xr:uid="{DFDBCCCE-B5AF-4FD2-B0BF-2BBB6B452D95}"/>
    <cellStyle name="쉼표 [0] 11" xfId="30529" hidden="1" xr:uid="{196AB577-B10A-4DBC-803A-A163B3FD4991}"/>
    <cellStyle name="쉼표 [0] 11" xfId="30525" hidden="1" xr:uid="{BEFA5911-68AE-409C-8E22-42AE5289F99D}"/>
    <cellStyle name="쉼표 [0] 11" xfId="30523" hidden="1" xr:uid="{5ED78998-0D28-4243-9E47-600FCF8FEED8}"/>
    <cellStyle name="쉼표 [0] 11" xfId="30524" hidden="1" xr:uid="{5BC6CD1C-A862-4872-9A9D-B3F9A27C9937}"/>
    <cellStyle name="쉼표 [0] 11" xfId="30522" hidden="1" xr:uid="{7B5C2EFD-9C39-4470-BC54-7E274B06FDCA}"/>
    <cellStyle name="쉼표 [0] 11" xfId="30519" hidden="1" xr:uid="{26E8E59B-5714-4DA7-9B82-D0DFFF1E3392}"/>
    <cellStyle name="쉼표 [0] 11" xfId="30517" hidden="1" xr:uid="{FC511233-A196-408F-98F1-4545DD5CB144}"/>
    <cellStyle name="쉼표 [0] 11" xfId="30518" hidden="1" xr:uid="{A85BFED3-BDBC-4A70-A746-885D5DAD2B1A}"/>
    <cellStyle name="쉼표 [0] 11" xfId="30516" hidden="1" xr:uid="{73B4875C-AD60-431C-B10E-437AC8AA9E86}"/>
    <cellStyle name="쉼표 [0] 11" xfId="30512" hidden="1" xr:uid="{352B1536-EEC9-4B87-8F86-89A23BE8ED57}"/>
    <cellStyle name="쉼표 [0] 11" xfId="30507" hidden="1" xr:uid="{3818A166-A654-40E7-B615-AED4AA0D21D1}"/>
    <cellStyle name="쉼표 [0] 11" xfId="30508" hidden="1" xr:uid="{4803615A-F71C-4C8D-B7D9-773F81E9A81D}"/>
    <cellStyle name="쉼표 [0] 11" xfId="30506" hidden="1" xr:uid="{7379BAA7-C738-498F-9C90-64C00B467E22}"/>
    <cellStyle name="쉼표 [0] 11" xfId="30502" hidden="1" xr:uid="{2A2430B4-4DE5-4268-8036-2DB1FCFC26D7}"/>
    <cellStyle name="쉼표 [0] 11" xfId="25788" hidden="1" xr:uid="{BEDB2B50-68CD-49F6-9538-884509FF6FD3}"/>
    <cellStyle name="쉼표 [0] 11" xfId="30501" hidden="1" xr:uid="{0FD7A35D-F09B-4911-9021-47BA9667D720}"/>
    <cellStyle name="쉼표 [0] 11" xfId="30500" hidden="1" xr:uid="{C0FE0DB8-2C5C-466C-B874-2C7A27BC22C8}"/>
    <cellStyle name="쉼표 [0] 11" xfId="30496" hidden="1" xr:uid="{A07488A5-C19C-44B0-B649-002702D416B4}"/>
    <cellStyle name="쉼표 [0] 11" xfId="30494" hidden="1" xr:uid="{407CE972-51C0-45F0-B9A7-072EDDD4D07F}"/>
    <cellStyle name="쉼표 [0] 11" xfId="30495" hidden="1" xr:uid="{B3AE5BC7-A8B0-4E33-9AA4-C2D36380AC97}"/>
    <cellStyle name="쉼표 [0] 11" xfId="30493" hidden="1" xr:uid="{68CD8061-2E02-458C-8BF8-EEFA24918C8E}"/>
    <cellStyle name="쉼표 [0] 11" xfId="25785" hidden="1" xr:uid="{B5820353-9F80-451E-A047-3BC318AB6E18}"/>
    <cellStyle name="쉼표 [0] 11" xfId="31573" hidden="1" xr:uid="{8493D466-A312-48DA-B919-3BB3FFD17CA7}"/>
    <cellStyle name="쉼표 [0] 11" xfId="31574" hidden="1" xr:uid="{758991C6-947B-491D-9D0C-3995F45A177E}"/>
    <cellStyle name="쉼표 [0] 11" xfId="31572" hidden="1" xr:uid="{99DE4F2B-8EDF-41A7-901B-F52B2EB676A9}"/>
    <cellStyle name="쉼표 [0] 11" xfId="31568" hidden="1" xr:uid="{05FAB35E-48DC-4728-A240-ABCA88B9B9EC}"/>
    <cellStyle name="쉼표 [0] 11" xfId="31566" hidden="1" xr:uid="{40872B57-2F55-4A46-ACE0-234C752E8F88}"/>
    <cellStyle name="쉼표 [0] 11" xfId="31567" hidden="1" xr:uid="{0458B578-B1FC-4A24-B279-AC0CD567F7ED}"/>
    <cellStyle name="쉼표 [0] 11" xfId="31565" hidden="1" xr:uid="{D05A9842-A2F7-4D94-8BED-51D8F9D335C2}"/>
    <cellStyle name="쉼표 [0] 11" xfId="28306" hidden="1" xr:uid="{D892AB8B-49B6-4BD7-873C-FD809895BC72}"/>
    <cellStyle name="쉼표 [0] 11" xfId="30616" hidden="1" xr:uid="{E50A3810-B3D8-4D85-A7D0-4F45771AA904}"/>
    <cellStyle name="쉼표 [0] 11" xfId="30668" hidden="1" xr:uid="{7AFE33C9-2769-47AF-AF70-F88BDE5593F7}"/>
    <cellStyle name="쉼표 [0] 11" xfId="30675" hidden="1" xr:uid="{082F0761-B9B8-4975-B01A-2BF5FEE3CB94}"/>
    <cellStyle name="쉼표 [0] 11" xfId="30673" hidden="1" xr:uid="{E174BDE1-E3DC-4370-8439-375F129934BA}"/>
    <cellStyle name="쉼표 [0] 11" xfId="31557" hidden="1" xr:uid="{7A021537-9690-461C-A010-0ECB503B1AE4}"/>
    <cellStyle name="쉼표 [0] 11" xfId="31558" hidden="1" xr:uid="{E2BCCB7F-6C8D-46D9-A60F-BF87B044C583}"/>
    <cellStyle name="쉼표 [0] 11" xfId="31556" hidden="1" xr:uid="{FE725BF4-9047-4DB3-B996-DB290940E87A}"/>
    <cellStyle name="쉼표 [0] 11" xfId="26050" hidden="1" xr:uid="{4B3E20F9-34D9-47CD-B9EB-2503EE9CB584}"/>
    <cellStyle name="쉼표 [0] 11" xfId="29887" hidden="1" xr:uid="{11C10052-0FA7-4AEC-9248-6994509671F9}"/>
    <cellStyle name="쉼표 [0] 11" xfId="27981" hidden="1" xr:uid="{E34AB425-8020-4E53-94EF-AFE6AE6D1585}"/>
    <cellStyle name="쉼표 [0] 11" xfId="27576" hidden="1" xr:uid="{BE63BFEE-288B-4F01-B0C3-2E722F75C111}"/>
    <cellStyle name="쉼표 [0] 11" xfId="31552" hidden="1" xr:uid="{3178BEF8-D0CA-4C0C-911B-225CE30ED053}"/>
    <cellStyle name="쉼표 [0] 11" xfId="29093" hidden="1" xr:uid="{C570C528-E6AE-4141-AA24-940B3EEE45A5}"/>
    <cellStyle name="쉼표 [0] 11" xfId="31551" hidden="1" xr:uid="{7C41E93B-1DE4-4F41-9D02-5B52CFC630D4}"/>
    <cellStyle name="쉼표 [0] 11" xfId="26782" hidden="1" xr:uid="{78B2B88B-EEC1-4258-8B65-3505EEB20F70}"/>
    <cellStyle name="쉼표 [0] 11" xfId="28695" hidden="1" xr:uid="{C9790957-64D2-40D9-AF4B-56EC0469CBD8}"/>
    <cellStyle name="쉼표 [0] 11" xfId="25969" hidden="1" xr:uid="{F6D2718F-AB87-488F-B6D0-38F556E60504}"/>
    <cellStyle name="쉼표 [0] 11" xfId="26384" hidden="1" xr:uid="{1BED3A04-3129-40CA-87CC-71078E48EE42}"/>
    <cellStyle name="쉼표 [0] 11" xfId="27828" hidden="1" xr:uid="{CA9FAE5D-CEB0-4FAC-87A0-CB51B9DC3320}"/>
    <cellStyle name="쉼표 [0] 11" xfId="27030" hidden="1" xr:uid="{FB81CE83-FE4A-422E-93B0-CC9EC06F5D1F}"/>
    <cellStyle name="쉼표 [0] 11" xfId="25870" hidden="1" xr:uid="{1C366592-A006-4EF1-96F4-ABFF73EEF621}"/>
    <cellStyle name="쉼표 [0] 11" xfId="28228" hidden="1" xr:uid="{8F79D714-8529-4D54-B417-F3248BF0D27B}"/>
    <cellStyle name="쉼표 [0] 11" xfId="31547" hidden="1" xr:uid="{46475440-A3AD-4F71-A94E-1E7B91F6D3D6}"/>
    <cellStyle name="쉼표 [0] 11" xfId="26228" hidden="1" xr:uid="{3F8461AD-2D73-4426-94E7-62BF3A42877D}"/>
    <cellStyle name="쉼표 [0] 11" xfId="26376" hidden="1" xr:uid="{0420E1EE-7D80-4343-A958-8A20DCD91C5A}"/>
    <cellStyle name="쉼표 [0] 11" xfId="26773" hidden="1" xr:uid="{FA75022F-9C0E-4196-B38B-0D19AC72721E}"/>
    <cellStyle name="쉼표 [0] 11" xfId="28144" hidden="1" xr:uid="{D3409502-8742-4047-A288-5EDEA51FF030}"/>
    <cellStyle name="쉼표 [0] 11" xfId="27342" hidden="1" xr:uid="{8C845409-590D-4A61-80AB-61C381E88D63}"/>
    <cellStyle name="쉼표 [0] 11" xfId="31543" hidden="1" xr:uid="{621CB705-F70B-4591-B710-93948FF85B85}"/>
    <cellStyle name="쉼표 [0] 11" xfId="31544" hidden="1" xr:uid="{8952BB82-52E2-4E45-978E-050D02A085BD}"/>
    <cellStyle name="쉼표 [0] 11" xfId="31542" hidden="1" xr:uid="{FD21F35B-B694-416B-8C14-3E90D110CB64}"/>
    <cellStyle name="쉼표 [0] 11" xfId="31540" hidden="1" xr:uid="{69B2E255-67E4-4D39-85DA-F0E4250BE4DE}"/>
    <cellStyle name="쉼표 [0] 11" xfId="28855" hidden="1" xr:uid="{30BCE6F2-12CA-4975-ACCC-76628F39FE99}"/>
    <cellStyle name="쉼표 [0] 11" xfId="31539" hidden="1" xr:uid="{AD2E6E4C-A704-436F-BADD-D73B22B02C92}"/>
    <cellStyle name="쉼표 [0] 11" xfId="26544" hidden="1" xr:uid="{53ECC18B-6FEE-42BB-A77C-4C57BC72607A}"/>
    <cellStyle name="쉼표 [0] 11" xfId="27655" hidden="1" xr:uid="{DD9D3CF2-7D3F-4541-A7C1-403AA96A0E6A}"/>
    <cellStyle name="쉼표 [0] 11" xfId="27259" hidden="1" xr:uid="{BC361D7C-C580-409C-821E-4D87806FC233}"/>
    <cellStyle name="쉼표 [0] 11" xfId="29569" hidden="1" xr:uid="{1AEE8F0A-FCEF-4C1C-A9E8-CB4F121E06F5}"/>
    <cellStyle name="쉼표 [0] 11" xfId="31538" hidden="1" xr:uid="{35DD3DE2-899B-4BB7-8015-61518503D74D}"/>
    <cellStyle name="쉼표 [0] 11" xfId="26861" hidden="1" xr:uid="{486B7B6F-1019-4126-B324-652D04B8E4A0}"/>
    <cellStyle name="쉼표 [0] 11" xfId="31534" hidden="1" xr:uid="{CEE5BC9D-BC24-49E7-9480-62A457ABEC3F}"/>
    <cellStyle name="쉼표 [0] 11" xfId="31535" hidden="1" xr:uid="{F5A38F07-2280-42CD-BCBA-BCDA02A0C96B}"/>
    <cellStyle name="쉼표 [0] 11" xfId="31533" hidden="1" xr:uid="{2BE19939-D7F0-43FB-B05E-D0BC3634952E}"/>
    <cellStyle name="쉼표 [0] 11" xfId="25961" hidden="1" xr:uid="{6356E7A3-664A-4505-B268-5146BE13CC27}"/>
    <cellStyle name="쉼표 [0] 11" xfId="30903" hidden="1" xr:uid="{1314D6B0-47A8-4BF7-9A82-6B4C14EE59F3}"/>
    <cellStyle name="쉼표 [0] 11" xfId="31219" hidden="1" xr:uid="{B437E3CF-02E7-45B3-B0D7-9175C8416E92}"/>
    <cellStyle name="쉼표 [0] 11" xfId="30826" hidden="1" xr:uid="{3440B4A4-A949-452E-8F7C-DEF79C9F0363}"/>
    <cellStyle name="쉼표 [0] 11" xfId="31079" hidden="1" xr:uid="{A82AD4ED-AA49-4F56-AAC7-B66E0645E478}"/>
    <cellStyle name="쉼표 [0] 11" xfId="29033" hidden="1" xr:uid="{D18337B9-B3D2-4172-A6D9-8DDAC6F0E49A}"/>
    <cellStyle name="쉼표 [0] 11" xfId="27121" hidden="1" xr:uid="{E802837B-D01D-40E2-9574-1EEDD1C34669}"/>
    <cellStyle name="쉼표 [0] 11" xfId="26721" hidden="1" xr:uid="{0E11FDF5-CD56-4BFB-ADD9-3F5BADF67F46}"/>
    <cellStyle name="쉼표 [0] 11" xfId="27746" hidden="1" xr:uid="{A9051511-B8F9-4014-9C0A-84E0021A17D6}"/>
    <cellStyle name="쉼표 [0] 11" xfId="27348" hidden="1" xr:uid="{BE2E328B-09A8-4E7F-935E-484C28861843}"/>
    <cellStyle name="쉼표 [0] 11" xfId="29659" hidden="1" xr:uid="{CC299CDE-B0AA-4AA1-9171-D21AEE916EA8}"/>
    <cellStyle name="쉼표 [0] 11" xfId="29262" hidden="1" xr:uid="{047119C1-70D5-4AC0-B606-16CF105C89D7}"/>
    <cellStyle name="쉼표 [0] 11" xfId="26150" hidden="1" xr:uid="{579AE319-7E0D-4F3A-8F41-CDF78AADD133}"/>
    <cellStyle name="쉼표 [0] 11" xfId="29973" hidden="1" xr:uid="{0BE3834E-6336-4ECF-B9AC-D010463F5835}"/>
    <cellStyle name="쉼표 [0] 11" xfId="28067" hidden="1" xr:uid="{EA9F808C-DF28-4A90-82AA-E5B704012EBB}"/>
    <cellStyle name="쉼표 [0] 11" xfId="27662" hidden="1" xr:uid="{5AE1536A-8C5C-4248-81F1-102B8F7AD595}"/>
    <cellStyle name="쉼표 [0] 11" xfId="31531" hidden="1" xr:uid="{3E892EB9-E98C-4527-A41F-FF88BBC299D9}"/>
    <cellStyle name="쉼표 [0] 11" xfId="29177" hidden="1" xr:uid="{825F097E-9625-4D55-B38A-2E6E50076387}"/>
    <cellStyle name="쉼표 [0] 11" xfId="31530" hidden="1" xr:uid="{A1F9F0D7-E330-4F57-8981-B59F4B191E0A}"/>
    <cellStyle name="쉼표 [0] 11" xfId="26866" hidden="1" xr:uid="{6C564C44-9671-4060-A06D-C6776CA5903D}"/>
    <cellStyle name="쉼표 [0] 11" xfId="28778" hidden="1" xr:uid="{91327A8A-18D6-473B-9957-37F89ACA9BD3}"/>
    <cellStyle name="쉼표 [0] 11" xfId="26061" hidden="1" xr:uid="{65672388-BC2E-48DD-A6C9-17388366D9E8}"/>
    <cellStyle name="쉼표 [0] 11" xfId="26466" hidden="1" xr:uid="{6D4E5F18-993B-4181-B4E2-049818C63789}"/>
    <cellStyle name="쉼표 [0] 11" xfId="27982" hidden="1" xr:uid="{B5D56D0B-AFD4-43CE-BB2C-F6D3D9B5629A}"/>
    <cellStyle name="쉼표 [0] 11" xfId="29491" hidden="1" xr:uid="{8490A1DA-B4A3-4E1E-95B6-DF9E7045ADA8}"/>
    <cellStyle name="쉼표 [0] 11" xfId="27884" hidden="1" xr:uid="{F4FCADED-85C7-4D83-A2D3-015A4347F22D}"/>
    <cellStyle name="쉼표 [0] 11" xfId="25972" hidden="1" xr:uid="{D1068C25-A453-40AF-BA53-119B38D8B63E}"/>
    <cellStyle name="쉼표 [0] 11" xfId="29789" hidden="1" xr:uid="{FAFB58FA-46A7-46E9-97F8-A8A1A78A49EC}"/>
    <cellStyle name="쉼표 [0] 11" xfId="28996" hidden="1" xr:uid="{8C3CF590-1033-463D-B537-065F0C338337}"/>
    <cellStyle name="쉼표 [0] 11" xfId="31524" hidden="1" xr:uid="{9ABCFF44-859E-4261-ACB2-CF60E296DCC9}"/>
    <cellStyle name="쉼표 [0] 11" xfId="26684" hidden="1" xr:uid="{4FCD5DCE-2C7A-4943-B959-C12EC67FB9F5}"/>
    <cellStyle name="쉼표 [0] 11" xfId="31523" hidden="1" xr:uid="{C159CAEC-EFCD-4664-9645-A9405B44E59E}"/>
    <cellStyle name="쉼표 [0] 11" xfId="28024" hidden="1" xr:uid="{729947EB-1CEB-4086-9951-5B71077C091A}"/>
    <cellStyle name="쉼표 [0] 11" xfId="29930" hidden="1" xr:uid="{0C1AB478-98D9-4EFD-9B3A-4B2254119958}"/>
    <cellStyle name="쉼표 [0] 11" xfId="28737" hidden="1" xr:uid="{D0CC9AFC-614A-40DA-BB42-26E5E8E28560}"/>
    <cellStyle name="쉼표 [0] 11" xfId="27619" hidden="1" xr:uid="{028B7249-FEB0-42A6-8DC7-F655E6601BDF}"/>
    <cellStyle name="쉼표 [0] 11" xfId="26825" hidden="1" xr:uid="{84048CB0-4CBC-48AD-88E8-5B0B9B983A89}"/>
    <cellStyle name="쉼표 [0] 11" xfId="28192" hidden="1" xr:uid="{D00FBA36-455A-4EEA-87C7-37AA636FD6C5}"/>
    <cellStyle name="쉼표 [0] 11" xfId="26425" hidden="1" xr:uid="{89273659-B178-4CFF-B0C5-DE6A6FDBBAB1}"/>
    <cellStyle name="쉼표 [0] 11" xfId="30098" hidden="1" xr:uid="{F9027AA5-44FE-4718-A4C0-D8052715F8FE}"/>
    <cellStyle name="쉼표 [0] 11" xfId="31521" hidden="1" xr:uid="{1499298A-A3CA-42BD-A294-4484E18153C7}"/>
    <cellStyle name="쉼표 [0] 11" xfId="31519" hidden="1" xr:uid="{9E2D12C1-6860-4FFA-9CC9-D5622A18FFAC}"/>
    <cellStyle name="쉼표 [0] 11" xfId="31520" hidden="1" xr:uid="{D2C5871D-ADF7-41EC-B85F-637E87197FF4}"/>
    <cellStyle name="쉼표 [0] 11" xfId="29304" hidden="1" xr:uid="{FACAF3E2-6258-476C-8930-4EB942B32F24}"/>
    <cellStyle name="쉼표 [0] 11" xfId="31516" hidden="1" xr:uid="{1F5AD4E0-3995-4652-90E2-2D430C07C8C0}"/>
    <cellStyle name="쉼표 [0] 11" xfId="29219" hidden="1" xr:uid="{2FC88975-6506-4669-87B8-7939D12D95E2}"/>
    <cellStyle name="쉼표 [0] 11" xfId="31513" hidden="1" xr:uid="{84A14913-2888-4C3D-9976-C6AB44A83D74}"/>
    <cellStyle name="쉼표 [0] 11" xfId="26908" hidden="1" xr:uid="{B2C93C17-0CEA-46E3-A2F9-3CC828014C1C}"/>
    <cellStyle name="쉼표 [0] 11" xfId="28819" hidden="1" xr:uid="{1DFEAA8C-AE35-4AF7-A73A-93B16CAF284C}"/>
    <cellStyle name="쉼표 [0] 11" xfId="26103" hidden="1" xr:uid="{BF9A7F63-4521-4B79-A2C6-1CAD013D5C45}"/>
    <cellStyle name="쉼표 [0] 11" xfId="26508" hidden="1" xr:uid="{956F3C99-5E37-4B20-BD2A-D89AFFBD7574}"/>
    <cellStyle name="쉼표 [0] 11" xfId="26014" hidden="1" xr:uid="{6DC009EC-3560-442E-938A-536E2665F522}"/>
    <cellStyle name="쉼표 [0] 11" xfId="25878" hidden="1" xr:uid="{E801CACA-1857-4053-9A0A-B560CBACC09A}"/>
    <cellStyle name="쉼표 [0] 11" xfId="27037" hidden="1" xr:uid="{611872A7-3898-4A21-8B4A-A54DA852BAEA}"/>
    <cellStyle name="쉼표 [0] 11" xfId="29347" hidden="1" xr:uid="{6923D609-D953-48F8-9E2D-9DD44999A991}"/>
    <cellStyle name="쉼표 [0] 11" xfId="28946" hidden="1" xr:uid="{049F86B2-11C3-4319-94B9-A196F151BB2D}"/>
    <cellStyle name="쉼표 [0] 11" xfId="27876" hidden="1" xr:uid="{AB8DD0D6-2F45-4E47-ADF9-EF716CCD1F70}"/>
    <cellStyle name="쉼표 [0] 11" xfId="29782" hidden="1" xr:uid="{8DF99FD3-8164-46EF-9B26-1BAF408F49FF}"/>
    <cellStyle name="쉼표 [0] 11" xfId="28590" hidden="1" xr:uid="{13622614-DF00-4E15-84A6-7D640D7D186D}"/>
    <cellStyle name="쉼표 [0] 11" xfId="27471" hidden="1" xr:uid="{74DEB211-54B8-4C0D-9D5B-C14287A23A38}"/>
    <cellStyle name="쉼표 [0] 11" xfId="26675" hidden="1" xr:uid="{9D8BFC6D-0042-4B53-834A-BD6ECEC1C48D}"/>
    <cellStyle name="쉼표 [0] 11" xfId="28149" hidden="1" xr:uid="{17884B11-A282-49D5-ADC8-62C62557445C}"/>
    <cellStyle name="쉼표 [0] 11" xfId="26278" hidden="1" xr:uid="{F0B8F954-57CF-4DAD-8610-D2A3ADA5A4A7}"/>
    <cellStyle name="쉼표 [0] 11" xfId="30055" hidden="1" xr:uid="{CAEF3777-9333-4FE4-A74C-9935915C9D01}"/>
    <cellStyle name="쉼표 [0] 11" xfId="29260" hidden="1" xr:uid="{388D01CD-443D-40F2-AFEA-B42A24110FA2}"/>
    <cellStyle name="쉼표 [0] 11" xfId="26549" hidden="1" xr:uid="{450B1D31-09F4-4754-8159-F10D611FFFFB}"/>
    <cellStyle name="쉼표 [0] 11" xfId="28860" hidden="1" xr:uid="{35C466CC-CC3F-4159-BD87-DE204D4BA862}"/>
    <cellStyle name="쉼표 [0] 11" xfId="26144" hidden="1" xr:uid="{1D6A8121-AD18-4B19-B62D-710E0F0EBB3D}"/>
    <cellStyle name="쉼표 [0] 11" xfId="29574" hidden="1" xr:uid="{F54AAB7B-103E-4813-B61B-DFABF228E8B6}"/>
    <cellStyle name="쉼표 [0] 11" xfId="27977" hidden="1" xr:uid="{4299B37C-187B-4400-A561-02F213AEE809}"/>
    <cellStyle name="쉼표 [0] 11" xfId="26058" hidden="1" xr:uid="{2222E627-1DAC-44BA-8849-E6A84858F8C5}"/>
    <cellStyle name="쉼표 [0] 11" xfId="28302" hidden="1" xr:uid="{B3A77952-F056-4A55-A507-DC0679E052F2}"/>
    <cellStyle name="쉼표 [0] 11" xfId="27177" hidden="1" xr:uid="{27EF9661-615F-41EF-8EC4-B052E136551E}"/>
    <cellStyle name="쉼표 [0] 11" xfId="31503" hidden="1" xr:uid="{BE324848-702B-4F3A-98DB-834A8BF2DAA9}"/>
    <cellStyle name="쉼표 [0] 11" xfId="31504" hidden="1" xr:uid="{9E04D43E-95B8-4585-8526-E01C9F1CA6F1}"/>
    <cellStyle name="쉼표 [0] 11" xfId="31502" hidden="1" xr:uid="{873A4F72-AB39-41D3-8551-BC130C68D35C}"/>
    <cellStyle name="쉼표 [0] 11" xfId="31500" hidden="1" xr:uid="{8D52AA33-079C-48C9-9EB3-0BF091F582EA}"/>
    <cellStyle name="쉼표 [0] 11" xfId="28691" hidden="1" xr:uid="{0ECA2921-C514-4498-88F5-4CA9A07E5D52}"/>
    <cellStyle name="쉼표 [0] 11" xfId="31499" hidden="1" xr:uid="{944B0B38-A2AB-42C7-BA00-91F663FC6094}"/>
    <cellStyle name="쉼표 [0] 11" xfId="26381" hidden="1" xr:uid="{B3BB4F80-BFDB-4F9A-AB2B-13291B11827A}"/>
    <cellStyle name="쉼표 [0] 11" xfId="27477" hidden="1" xr:uid="{77B4F9F3-715E-4E58-BD37-B49ACA97D5DF}"/>
    <cellStyle name="쉼표 [0] 11" xfId="27082" hidden="1" xr:uid="{AAC5C796-595B-484E-A34D-269AFD3788E9}"/>
    <cellStyle name="쉼표 [0] 11" xfId="29392" hidden="1" xr:uid="{18712CEA-4864-4FB6-B77C-FFE8CB53A5E6}"/>
    <cellStyle name="쉼표 [0] 11" xfId="28994" hidden="1" xr:uid="{43389A7C-7FBC-4EF6-B820-6354C9A8045E}"/>
    <cellStyle name="쉼표 [0] 11" xfId="31496" hidden="1" xr:uid="{B2670E60-F0C2-43A4-839E-1294FD3375DD}"/>
    <cellStyle name="쉼표 [0] 11" xfId="26285" hidden="1" xr:uid="{4102DFE1-276A-4898-B02B-9239DB06AEEA}"/>
    <cellStyle name="쉼표 [0] 11" xfId="28597" hidden="1" xr:uid="{BA4813C6-E872-47E4-A4E5-6A768741DFC8}"/>
    <cellStyle name="쉼표 [0] 11" xfId="28022" hidden="1" xr:uid="{21F52A23-5679-4731-9973-70470A6F2400}"/>
    <cellStyle name="쉼표 [0] 11" xfId="29531" hidden="1" xr:uid="{9008EFF7-2FA8-490C-ADFA-98F98BE84371}"/>
    <cellStyle name="쉼표 [0] 11" xfId="27388" hidden="1" xr:uid="{663322F3-5FC3-4ECC-8019-BB7B2B6E8811}"/>
    <cellStyle name="쉼표 [0] 11" xfId="29699" hidden="1" xr:uid="{312914BA-1468-4CF0-8321-9F58B73A4A27}"/>
    <cellStyle name="쉼표 [0] 11" xfId="31495" hidden="1" xr:uid="{F7DAA37C-33AC-426D-A5DF-8D1006F031CB}"/>
    <cellStyle name="쉼표 [0] 11" xfId="26991" hidden="1" xr:uid="{B55C253D-5147-45CF-A661-680327D7F1B9}"/>
    <cellStyle name="쉼표 [0] 11" xfId="31491" hidden="1" xr:uid="{9B92C8DC-7714-4516-A469-F615DCD3EF9E}"/>
    <cellStyle name="쉼표 [0] 11" xfId="31492" hidden="1" xr:uid="{0E7E219D-39F7-49B9-8C30-D7666F114D7A}"/>
    <cellStyle name="쉼표 [0] 11" xfId="31490" hidden="1" xr:uid="{9B661EA6-3833-465C-B7CE-923FC80EAD11}"/>
    <cellStyle name="쉼표 [0] 11" xfId="28106" hidden="1" xr:uid="{9D906613-DB99-492A-A133-D5C2D0C01F58}"/>
    <cellStyle name="쉼표 [0] 11" xfId="27702" hidden="1" xr:uid="{481D56F7-4F8A-4FB4-B5C5-0C3F07385047}"/>
    <cellStyle name="쉼표 [0] 11" xfId="30013" hidden="1" xr:uid="{B28251CD-29BF-4762-BC34-BD14C5219465}"/>
    <cellStyle name="쉼표 [0] 11" xfId="29616" hidden="1" xr:uid="{8CCDD3F9-714D-4CFA-ADA1-8F0C671C3725}"/>
    <cellStyle name="쉼표 [0] 11" xfId="31487" hidden="1" xr:uid="{174A9AAB-F99E-46B8-A26E-4D4ECC952894}"/>
    <cellStyle name="쉼표 [0] 11" xfId="26906" hidden="1" xr:uid="{7530E293-0298-4EA7-98B0-3032F4C1AD19}"/>
    <cellStyle name="쉼표 [0] 11" xfId="29217" hidden="1" xr:uid="{25BF29B3-EE08-40A9-B8C2-FF6E35A41350}"/>
    <cellStyle name="쉼표 [0] 11" xfId="31486" hidden="1" xr:uid="{EF2B128F-6B15-477B-B601-715DC988F851}"/>
    <cellStyle name="쉼표 [0] 11" xfId="26506" hidden="1" xr:uid="{514C9E35-E75E-4B70-A2A9-7268EE280749}"/>
    <cellStyle name="쉼표 [0] 11" xfId="26012" hidden="1" xr:uid="{085AEC0D-C55B-4B78-A9B0-8ABE9309D215}"/>
    <cellStyle name="쉼표 [0] 11" xfId="26101" hidden="1" xr:uid="{68A07765-250E-47D3-A94B-14A3FA7DFC62}"/>
    <cellStyle name="쉼표 [0] 11" xfId="27835" hidden="1" xr:uid="{90CCF0D2-F3CF-4975-BA76-F774876AD33C}"/>
    <cellStyle name="쉼표 [0] 11" xfId="29348" hidden="1" xr:uid="{7DF21706-2CA9-41CC-8483-54F2F14D8024}"/>
    <cellStyle name="쉼표 [0] 11" xfId="27306" hidden="1" xr:uid="{4C095425-E8CA-4AD5-957C-694996DEBA2B}"/>
    <cellStyle name="쉼표 [0] 11" xfId="29617" hidden="1" xr:uid="{6A8AC369-E7E0-4F00-A4A9-C9113EBA14CA}"/>
    <cellStyle name="쉼표 [0] 11" xfId="31515" hidden="1" xr:uid="{28A1EB56-1649-4773-B1CF-326CBEBF5F98}"/>
    <cellStyle name="쉼표 [0] 11" xfId="26949" hidden="1" xr:uid="{4B3A25F7-0404-4610-90E8-0A22419E138F}"/>
    <cellStyle name="쉼표 [0] 11" xfId="28589" hidden="1" xr:uid="{12E1306F-60CA-458B-83BB-3A86288C719E}"/>
    <cellStyle name="쉼표 [0] 11" xfId="27875" hidden="1" xr:uid="{8F2566EA-F71C-4B6B-8392-4E9C88DA0605}"/>
    <cellStyle name="쉼표 [0] 11" xfId="29781" hidden="1" xr:uid="{F51CE5A6-1341-47A9-A0D7-EFFA4A713946}"/>
    <cellStyle name="쉼표 [0] 11" xfId="28986" hidden="1" xr:uid="{693CD779-9893-4475-9549-0E69C57B409C}"/>
    <cellStyle name="쉼표 [0] 11" xfId="26277" hidden="1" xr:uid="{D4943666-8E4E-4C77-8672-8197FD67C622}"/>
    <cellStyle name="쉼표 [0] 11" xfId="26674" hidden="1" xr:uid="{2D13D36E-44E3-4ABE-BD7E-8F5B2C2580F7}"/>
    <cellStyle name="쉼표 [0] 11" xfId="28150" hidden="1" xr:uid="{54E4EF2A-2510-4518-9C67-35678AF5CB98}"/>
    <cellStyle name="쉼표 [0] 11" xfId="27347" hidden="1" xr:uid="{DD2645B0-0CBD-404A-883B-EFEABB63B23F}"/>
    <cellStyle name="쉼표 [0] 11" xfId="31481" hidden="1" xr:uid="{9C010D09-739D-4028-A80A-BBA07D9DAE8B}"/>
    <cellStyle name="쉼표 [0] 11" xfId="31482" hidden="1" xr:uid="{93047EFA-E784-4F9D-966D-5463198DA0D6}"/>
    <cellStyle name="쉼표 [0] 11" xfId="31480" hidden="1" xr:uid="{90826DE4-CE6A-4E64-97C1-356C4F1152EF}"/>
    <cellStyle name="쉼표 [0] 11" xfId="31478" hidden="1" xr:uid="{B43B63BB-FC32-483B-B66F-DF365714FB74}"/>
    <cellStyle name="쉼표 [0] 11" xfId="28861" hidden="1" xr:uid="{1BA07811-3FB2-40AD-A5CE-CABCC47C6510}"/>
    <cellStyle name="쉼표 [0] 11" xfId="31477" hidden="1" xr:uid="{2784A7DE-77D7-4512-A4A6-CE99A136D460}"/>
    <cellStyle name="쉼표 [0] 11" xfId="26550" hidden="1" xr:uid="{2CB68574-B143-4614-B94B-FA1C5311E8E0}"/>
    <cellStyle name="쉼표 [0] 11" xfId="27661" hidden="1" xr:uid="{618237CC-F72B-49ED-B981-A803EED21685}"/>
    <cellStyle name="쉼표 [0] 11" xfId="27264" hidden="1" xr:uid="{C4A42E4D-66A2-4920-A794-322BA8620989}"/>
    <cellStyle name="쉼표 [0] 11" xfId="29575" hidden="1" xr:uid="{34FBAC64-A653-4022-9E8B-4F532E1C4445}"/>
    <cellStyle name="쉼표 [0] 11" xfId="31476" hidden="1" xr:uid="{7E83B470-2154-4242-BD0C-8BD3CC1553A7}"/>
    <cellStyle name="쉼표 [0] 11" xfId="26865" hidden="1" xr:uid="{7155A7AC-68B2-4501-8F1D-BFFC3768189D}"/>
    <cellStyle name="쉼표 [0] 11" xfId="28303" hidden="1" xr:uid="{5387A808-39E9-47F0-B68B-1C9C37241222}"/>
    <cellStyle name="쉼표 [0] 11" xfId="27978" hidden="1" xr:uid="{D7B4CD2F-AEC6-42D3-B25F-CE025068E6A4}"/>
    <cellStyle name="쉼표 [0] 11" xfId="31470" hidden="1" xr:uid="{D149ED4F-3CDE-4309-AEC2-35E64B86B99A}"/>
    <cellStyle name="쉼표 [0] 11" xfId="27573" hidden="1" xr:uid="{5502159E-C842-4D31-AA88-713B29FC2F51}"/>
    <cellStyle name="쉼표 [0] 11" xfId="31466" hidden="1" xr:uid="{E7B0EF04-2249-41D4-8CC1-5D878A666339}"/>
    <cellStyle name="쉼표 [0] 11" xfId="31467" hidden="1" xr:uid="{4460EAA2-DCDC-4BFE-8B6C-D191BBA64B52}"/>
    <cellStyle name="쉼표 [0] 11" xfId="31465" hidden="1" xr:uid="{FDC5DD65-DFCC-41DE-AFBD-A6B08FF7B703}"/>
    <cellStyle name="쉼표 [0] 11" xfId="31463" hidden="1" xr:uid="{C38281A3-D66C-437C-A2F6-2C4D7D7AD299}"/>
    <cellStyle name="쉼표 [0] 11" xfId="31461" hidden="1" xr:uid="{66D34AD6-64B9-4284-B69D-4A55F6CA872D}"/>
    <cellStyle name="쉼표 [0] 11" xfId="31462" hidden="1" xr:uid="{C5AD503E-8E94-4217-AFE9-E062DA37D096}"/>
    <cellStyle name="쉼표 [0] 11" xfId="31460" hidden="1" xr:uid="{375A5A15-8390-41EC-BF03-6CED486361A7}"/>
    <cellStyle name="쉼표 [0] 11" xfId="31456" hidden="1" xr:uid="{0B68E387-0A67-422B-9A04-2857078C28B0}"/>
    <cellStyle name="쉼표 [0] 11" xfId="31454" hidden="1" xr:uid="{A805D8C0-9917-48B1-84A8-BD9463F84DF2}"/>
    <cellStyle name="쉼표 [0] 11" xfId="31455" hidden="1" xr:uid="{D9B1A728-C941-486C-BC18-BED6766D3DE7}"/>
    <cellStyle name="쉼표 [0] 11" xfId="31453" hidden="1" xr:uid="{A654DFEF-466F-46DD-B2B7-294A52824915}"/>
    <cellStyle name="쉼표 [0] 11" xfId="31451" hidden="1" xr:uid="{7B97810F-CAB3-4A99-B791-1A5D7E5F226D}"/>
    <cellStyle name="쉼표 [0] 11" xfId="31449" hidden="1" xr:uid="{BB06AEDF-AF7B-4B8E-84FB-88FBF239E045}"/>
    <cellStyle name="쉼표 [0] 11" xfId="31450" hidden="1" xr:uid="{2403E594-DBB3-45ED-8F5E-C7C43922DF57}"/>
    <cellStyle name="쉼표 [0] 11" xfId="31448" hidden="1" xr:uid="{925EE62E-8C86-472E-A517-163D52EF1FE8}"/>
    <cellStyle name="쉼표 [0] 11" xfId="31444" hidden="1" xr:uid="{F179C842-8DB0-428A-8600-60640AFA013B}"/>
    <cellStyle name="쉼표 [0] 11" xfId="31506" hidden="1" xr:uid="{3C2500D2-7721-4E42-A2E8-DD14096B72F5}"/>
    <cellStyle name="쉼표 [0] 11" xfId="31514" hidden="1" xr:uid="{A36F811B-D92E-4AF8-AC00-EA8A048A1388}"/>
    <cellStyle name="쉼표 [0] 11" xfId="28904" hidden="1" xr:uid="{4094C21A-4BDE-4412-9BB6-B877674EC00D}"/>
    <cellStyle name="쉼표 [0] 11" xfId="28108" hidden="1" xr:uid="{16542A12-C375-4B74-B193-D2FB9519DEBB}"/>
    <cellStyle name="쉼표 [0] 11" xfId="29393" hidden="1" xr:uid="{36187DA8-FC89-4D80-A6A3-2A74A49662D9}"/>
    <cellStyle name="쉼표 [0] 11" xfId="27478" hidden="1" xr:uid="{DC50522F-87EB-4B44-ABD4-71522F09E7FD}"/>
    <cellStyle name="쉼표 [0] 11" xfId="27083" hidden="1" xr:uid="{6B0283A2-BBBC-499A-998A-23D9812C83DB}"/>
    <cellStyle name="쉼표 [0] 11" xfId="31440" hidden="1" xr:uid="{9F102388-31AB-47AA-8AED-9582547B89EC}"/>
    <cellStyle name="쉼표 [0] 11" xfId="28598" hidden="1" xr:uid="{04E92384-E751-4B58-8282-6A334E7C51B3}"/>
    <cellStyle name="쉼표 [0] 11" xfId="31439" hidden="1" xr:uid="{E0BD69CE-E65D-4869-99FF-AF514B193EE9}"/>
    <cellStyle name="쉼표 [0] 11" xfId="26286" hidden="1" xr:uid="{BA11DA4E-2111-4A99-9526-5FD9A31AC60B}"/>
    <cellStyle name="쉼표 [0] 11" xfId="27618" hidden="1" xr:uid="{C6D39D06-0205-4050-9BB8-96EC5F9E9576}"/>
    <cellStyle name="쉼표 [0] 11" xfId="27222" hidden="1" xr:uid="{A880BA3C-8E31-43F5-9BAC-ADE2EDD05EC6}"/>
    <cellStyle name="쉼표 [0] 11" xfId="29532" hidden="1" xr:uid="{4D728722-5DE6-4466-BF68-0001FF481E92}"/>
    <cellStyle name="쉼표 [0] 11" xfId="29135" hidden="1" xr:uid="{20109D72-8082-4E2D-9568-D7D5243B2569}"/>
    <cellStyle name="쉼표 [0] 11" xfId="30097" hidden="1" xr:uid="{6FEC616E-6246-4504-B993-0ED255B949B0}"/>
    <cellStyle name="쉼표 [0] 11" xfId="29700" hidden="1" xr:uid="{5255C604-1246-41E6-9BD8-1B8674B6FC40}"/>
    <cellStyle name="쉼표 [0] 11" xfId="27786" hidden="1" xr:uid="{E49832A5-D8A8-4B80-A807-FB598BD11757}"/>
    <cellStyle name="쉼표 [0] 11" xfId="27389" hidden="1" xr:uid="{38C37C2E-06A1-4015-98A4-60F625958D8B}"/>
    <cellStyle name="쉼표 [0] 11" xfId="29303" hidden="1" xr:uid="{A382BEE8-20FD-4272-A9A1-D28BFE496AC4}"/>
    <cellStyle name="쉼표 [0] 11" xfId="31435" hidden="1" xr:uid="{90D8CA84-BEFF-4645-B471-33A9C94A14D7}"/>
    <cellStyle name="쉼표 [0] 11" xfId="26992" hidden="1" xr:uid="{D16733C2-E212-4C4C-9A84-B1FB058F4BA3}"/>
    <cellStyle name="쉼표 [0] 11" xfId="31434" hidden="1" xr:uid="{3CFC8800-161E-453C-8CBC-87BEA9664738}"/>
    <cellStyle name="쉼표 [0] 11" xfId="26191" hidden="1" xr:uid="{4E5F9D7D-E17D-46A6-B047-AA6C77B76563}"/>
    <cellStyle name="쉼표 [0] 11" xfId="29218" hidden="1" xr:uid="{57D50915-965A-4D23-8686-E1F1C9070680}"/>
    <cellStyle name="쉼표 [0] 11" xfId="31432" hidden="1" xr:uid="{B0A0B3F2-33E4-4689-AA98-4AA203210BB1}"/>
    <cellStyle name="쉼표 [0] 11" xfId="26907" hidden="1" xr:uid="{D52CBBAF-2AA2-49B3-9144-7669FF3BFEF3}"/>
    <cellStyle name="쉼표 [0] 11" xfId="28818" hidden="1" xr:uid="{5EE6DBD0-953A-45FB-A9F7-F3A2D6C7B52E}"/>
    <cellStyle name="쉼표 [0] 11" xfId="26102" hidden="1" xr:uid="{001DD45F-A89E-40BD-89C8-24D34704AA74}"/>
    <cellStyle name="쉼표 [0] 11" xfId="26507" hidden="1" xr:uid="{0E1F9422-EA63-497F-887D-0538F6057BFF}"/>
    <cellStyle name="쉼표 [0] 11" xfId="26013" hidden="1" xr:uid="{5523918F-04E9-42D9-8E4E-C4F372B21A42}"/>
    <cellStyle name="쉼표 [0] 11" xfId="25863" hidden="1" xr:uid="{E1968D23-BF64-42BE-B5E5-B57BB88F875B}"/>
    <cellStyle name="쉼표 [0] 11" xfId="27036" hidden="1" xr:uid="{1ADFEB71-1B1D-46BD-AC94-8429AC082B89}"/>
    <cellStyle name="쉼표 [0] 11" xfId="29346" hidden="1" xr:uid="{663A6BE7-C31C-4BD5-9018-B167476D6D03}"/>
    <cellStyle name="쉼표 [0] 11" xfId="31428" hidden="1" xr:uid="{E02C29D5-87EA-4FEA-80B9-941C1F32F564}"/>
    <cellStyle name="쉼표 [0] 11" xfId="26633" hidden="1" xr:uid="{58BB5127-BE14-480F-9A88-4472E3677414}"/>
    <cellStyle name="쉼표 [0] 11" xfId="31424" hidden="1" xr:uid="{3BA9F838-8CEA-4A7F-BFA3-58576238C49E}"/>
    <cellStyle name="쉼표 [0] 11" xfId="31425" hidden="1" xr:uid="{806D36F9-51E1-40E3-AB29-FE798F7A8EFD}"/>
    <cellStyle name="쉼표 [0] 11" xfId="31423" hidden="1" xr:uid="{1EC174BD-7BEB-4741-AEC6-D9A8793DE67B}"/>
    <cellStyle name="쉼표 [0] 11" xfId="28591" hidden="1" xr:uid="{7C1A416A-AC5B-47A9-9C94-DBADDE83A147}"/>
    <cellStyle name="쉼표 [0] 11" xfId="27472" hidden="1" xr:uid="{BBFBB0D4-5B1C-44D8-AFBC-D3DF8AFE8D68}"/>
    <cellStyle name="쉼표 [0] 11" xfId="29783" hidden="1" xr:uid="{AD3E3158-AA07-434B-9B3F-C2AFC0E776E3}"/>
    <cellStyle name="쉼표 [0] 11" xfId="31422" hidden="1" xr:uid="{68244710-8A58-457F-8D47-3AC7AFA838D4}"/>
    <cellStyle name="쉼표 [0] 11" xfId="27076" hidden="1" xr:uid="{8B6533C7-C770-48B7-B338-9C8CB6291794}"/>
    <cellStyle name="쉼표 [0] 11" xfId="31093" hidden="1" xr:uid="{ECD64B55-B990-428A-AB58-D45A558B450C}"/>
    <cellStyle name="쉼표 [0] 11" xfId="31107" hidden="1" xr:uid="{1E9B579C-6513-4971-BE8A-E35C29C5D53D}"/>
    <cellStyle name="쉼표 [0] 11" xfId="30747" hidden="1" xr:uid="{F168951F-8395-4B07-A82A-71376F552761}"/>
    <cellStyle name="쉼표 [0] 11" xfId="30994" hidden="1" xr:uid="{AF7142C0-898C-4DA5-86FA-C24D82394E7F}"/>
    <cellStyle name="쉼표 [0] 11" xfId="31417" hidden="1" xr:uid="{694BAC46-BF06-4499-97E3-665270582002}"/>
    <cellStyle name="쉼표 [0] 11" xfId="31418" hidden="1" xr:uid="{F5A20C91-0F95-4366-A6A7-DD2DD9A52367}"/>
    <cellStyle name="쉼표 [0] 11" xfId="31416" hidden="1" xr:uid="{31CCD21A-DAB3-46B9-8126-BF900D0D7B94}"/>
    <cellStyle name="쉼표 [0] 11" xfId="31414" hidden="1" xr:uid="{8EC12598-3C4E-4F53-8AA1-C842EACF9A4A}"/>
    <cellStyle name="쉼표 [0] 11" xfId="28859" hidden="1" xr:uid="{ED9450F6-CAF9-4D94-8343-14A6EAF688D4}"/>
    <cellStyle name="쉼표 [0] 11" xfId="31413" hidden="1" xr:uid="{E9D7FF9A-B626-40AD-BA00-4784FD1D21EC}"/>
    <cellStyle name="쉼표 [0] 11" xfId="26548" hidden="1" xr:uid="{E28CDD41-BEBC-474D-AC5B-DDE50485231E}"/>
    <cellStyle name="쉼표 [0] 11" xfId="28064" hidden="1" xr:uid="{E76654BC-24E8-4B22-BE66-28403BDBE3E9}"/>
    <cellStyle name="쉼표 [0] 11" xfId="31409" hidden="1" xr:uid="{A1D2478C-8970-4541-B66D-344F92EFFE02}"/>
    <cellStyle name="쉼표 [0] 11" xfId="31410" hidden="1" xr:uid="{0DA22ED5-9AEB-433A-8E1D-5D167F5E396C}"/>
    <cellStyle name="쉼표 [0] 11" xfId="31408" hidden="1" xr:uid="{EEE59970-BA7F-4B66-A311-AB9E068004ED}"/>
    <cellStyle name="쉼표 [0] 11" xfId="31406" hidden="1" xr:uid="{7AF94A73-5206-41DB-8891-905728D15B26}"/>
    <cellStyle name="쉼표 [0] 11" xfId="29573" hidden="1" xr:uid="{3596FC57-8E52-4F22-818B-B2BFFF6C1A5E}"/>
    <cellStyle name="쉼표 [0] 11" xfId="31405" hidden="1" xr:uid="{C2F989C4-8796-41E2-83D9-A6CF57CAA1B7}"/>
    <cellStyle name="쉼표 [0] 11" xfId="27263" hidden="1" xr:uid="{583B92E2-BB93-4B8F-9882-4A6ACA4F4043}"/>
    <cellStyle name="쉼표 [0] 11" xfId="31401" hidden="1" xr:uid="{7BE791EC-81D0-432F-AA0D-2DD3368DCFA3}"/>
    <cellStyle name="쉼표 [0] 11" xfId="31399" hidden="1" xr:uid="{2B30B8D5-4B80-4476-8E0C-3E4EC3BBAF3C}"/>
    <cellStyle name="쉼표 [0] 11" xfId="31400" hidden="1" xr:uid="{5D2649CF-AEB3-4428-B06B-DECF3BB94FA4}"/>
    <cellStyle name="쉼표 [0] 11" xfId="31398" hidden="1" xr:uid="{DA98E3AD-AC29-48D8-B7ED-B4F059199A0F}"/>
    <cellStyle name="쉼표 [0] 11" xfId="31394" hidden="1" xr:uid="{A72A057A-FF04-41C9-88DA-5E82D428D3AA}"/>
    <cellStyle name="쉼표 [0] 11" xfId="31388" hidden="1" xr:uid="{E628B8B1-2253-4DBD-9983-32262D71FCDA}"/>
    <cellStyle name="쉼표 [0] 11" xfId="31389" hidden="1" xr:uid="{E5D99905-5976-4D91-BE76-AA1400E94A38}"/>
    <cellStyle name="쉼표 [0] 11" xfId="31387" hidden="1" xr:uid="{9365DD24-A114-4CC5-BBDD-998CF10C33CF}"/>
    <cellStyle name="쉼표 [0] 11" xfId="26057" hidden="1" xr:uid="{9439F340-29DB-46EA-9415-AD1DA31616FB}"/>
    <cellStyle name="쉼표 [0] 11" xfId="31384" hidden="1" xr:uid="{411A1832-FD1B-47C5-A110-A517F251B4B8}"/>
    <cellStyle name="쉼표 [0] 11" xfId="31385" hidden="1" xr:uid="{E16FDA8A-6E5E-41D0-9FEB-44A5F2106D81}"/>
    <cellStyle name="쉼표 [0] 11" xfId="27976" hidden="1" xr:uid="{8BF62B0E-9A24-47F1-AFEF-1FA664B4093F}"/>
    <cellStyle name="쉼표 [0] 11" xfId="31380" hidden="1" xr:uid="{21C5008F-2A30-4BEC-AFD5-6499D12E042C}"/>
    <cellStyle name="쉼표 [0] 11" xfId="31379" hidden="1" xr:uid="{3660F9EB-E779-4FB4-9F87-53CB7BD5AB94}"/>
    <cellStyle name="쉼표 [0] 11" xfId="28301" hidden="1" xr:uid="{8DD7A23A-1587-45E3-8713-459019ED9305}"/>
    <cellStyle name="쉼표 [0] 11" xfId="31378" hidden="1" xr:uid="{6B154869-88ED-4CF3-98DE-153447B97FE2}"/>
    <cellStyle name="쉼표 [0] 11" xfId="31376" hidden="1" xr:uid="{12EFFD2B-1E99-42C7-9B0E-92DDD0CB9AC0}"/>
    <cellStyle name="쉼표 [0] 11" xfId="31374" hidden="1" xr:uid="{B7C0F08B-D688-456F-B964-4693698FFD1E}"/>
    <cellStyle name="쉼표 [0] 11" xfId="31375" hidden="1" xr:uid="{7DA5F798-8343-47AB-8CFF-9C3F0E6793D8}"/>
    <cellStyle name="쉼표 [0] 11" xfId="31373" hidden="1" xr:uid="{E6F3FC3D-34BD-4388-B619-1B7F9D662897}"/>
    <cellStyle name="쉼표 [0] 11" xfId="31369" hidden="1" xr:uid="{A00997D3-2254-447F-9798-8EA0520F9DB9}"/>
    <cellStyle name="쉼표 [0] 11" xfId="31367" hidden="1" xr:uid="{FAF69842-21FB-45F9-8766-1FDA7B983C07}"/>
    <cellStyle name="쉼표 [0] 11" xfId="31368" hidden="1" xr:uid="{E412C9E3-35C9-40C0-8028-22E0EB2D74C6}"/>
    <cellStyle name="쉼표 [0] 11" xfId="31366" hidden="1" xr:uid="{E83F16A8-E390-4B11-992D-89CA9025C8EA}"/>
    <cellStyle name="쉼표 [0] 11" xfId="31364" hidden="1" xr:uid="{E4243FC4-0FBE-4C2E-A461-95BC6EDCBE1B}"/>
    <cellStyle name="쉼표 [0] 11" xfId="29088" hidden="1" xr:uid="{5EF37C78-80C3-405A-B8DF-90B065D9D258}"/>
    <cellStyle name="쉼표 [0] 11" xfId="31354" hidden="1" xr:uid="{BDF49D56-A085-40AB-B62F-7ACBC30DF989}"/>
    <cellStyle name="쉼표 [0] 11" xfId="26777" hidden="1" xr:uid="{F64E817A-D051-41B1-AC27-52B4188BF19B}"/>
    <cellStyle name="쉼표 [0] 11" xfId="31350" hidden="1" xr:uid="{2BCF3D94-23C9-4DD8-878B-720E095B2D7F}"/>
    <cellStyle name="쉼표 [0] 11" xfId="31348" hidden="1" xr:uid="{ECDFB36B-F1D4-464F-B12F-C0D5FC6917C8}"/>
    <cellStyle name="쉼표 [0] 11" xfId="31349" hidden="1" xr:uid="{CAE0C429-BC01-48DB-AF34-C3CACDE154C9}"/>
    <cellStyle name="쉼표 [0] 11" xfId="31347" hidden="1" xr:uid="{1C82C8A1-91C8-4652-865D-FE6CB4986E0E}"/>
    <cellStyle name="쉼표 [0] 11" xfId="31343" hidden="1" xr:uid="{E7DD73A9-0C8F-4ABE-91C8-451EADD420F8}"/>
    <cellStyle name="쉼표 [0] 11" xfId="31341" hidden="1" xr:uid="{B016D707-4FD5-4794-BFB9-A08F6E133ADE}"/>
    <cellStyle name="쉼표 [0] 11" xfId="31342" hidden="1" xr:uid="{13259C33-2D37-42D2-90B2-F2A3AFF775BE}"/>
    <cellStyle name="쉼표 [0] 11" xfId="31340" hidden="1" xr:uid="{09AED9E0-5D50-4372-8D36-5DDBEACF9B0D}"/>
    <cellStyle name="쉼표 [0] 11" xfId="31336" hidden="1" xr:uid="{9197E092-3B76-466B-B05D-14F9A22F4E43}"/>
    <cellStyle name="쉼표 [0] 11" xfId="31334" hidden="1" xr:uid="{FBB2D254-04F5-4D14-8A8F-F0D812013FC6}"/>
    <cellStyle name="쉼표 [0] 11" xfId="31335" hidden="1" xr:uid="{CABCD795-4C66-408E-AD58-2A3E7B89392F}"/>
    <cellStyle name="쉼표 [0] 11" xfId="31333" hidden="1" xr:uid="{FCDE9E9B-9891-45A2-9CB7-23133A824353}"/>
    <cellStyle name="쉼표 [0] 11" xfId="31329" hidden="1" xr:uid="{779E07F8-1303-48A0-884C-5CFD6F90CD13}"/>
    <cellStyle name="쉼표 [0] 11" xfId="31327" hidden="1" xr:uid="{C065605C-540B-403B-8CC7-0494B3E57BCE}"/>
    <cellStyle name="쉼표 [0] 11" xfId="31328" hidden="1" xr:uid="{C5BDB2A6-3B26-454F-94A1-49B5C42DC947}"/>
    <cellStyle name="쉼표 [0] 11" xfId="31326" hidden="1" xr:uid="{B9399E5D-9AD3-40F3-8587-001F087CF023}"/>
    <cellStyle name="쉼표 [0] 11" xfId="31322" hidden="1" xr:uid="{C1BFDCE7-1BF4-4707-A96D-27BA69F1B47C}"/>
    <cellStyle name="쉼표 [0] 11" xfId="31319" hidden="1" xr:uid="{12B79737-AAB9-4F48-BCA8-B9ECC231C383}"/>
    <cellStyle name="쉼표 [0] 11" xfId="31320" hidden="1" xr:uid="{E495CEB5-0F6A-4FF5-A6D2-522D33ACE727}"/>
    <cellStyle name="쉼표 [0] 11" xfId="31318" hidden="1" xr:uid="{2CB9D257-8DF9-44E5-94FC-66841A239FA3}"/>
    <cellStyle name="쉼표 [0] 11" xfId="31314" hidden="1" xr:uid="{BF1B60E2-228B-4DED-BAF3-DDC2E348E963}"/>
    <cellStyle name="쉼표 [0] 11" xfId="26681" hidden="1" xr:uid="{021E1443-357E-485C-AF72-DA805A9AB2E2}"/>
    <cellStyle name="쉼표 [0] 11" xfId="28993" hidden="1" xr:uid="{7DD626F3-1296-43CD-ACBF-5AD202CED113}"/>
    <cellStyle name="쉼표 [0] 11" xfId="31312" hidden="1" xr:uid="{9A17F576-F2E6-42F4-8F47-6F3BE12A8DDB}"/>
    <cellStyle name="쉼표 [0] 11" xfId="26284" hidden="1" xr:uid="{7A8DC56C-B150-4488-82F8-5001C4921385}"/>
    <cellStyle name="쉼표 [0] 11" xfId="28734" hidden="1" xr:uid="{55B163B0-0317-47AE-A9B2-8FA8629E234B}"/>
    <cellStyle name="쉼표 [0] 11" xfId="28021" hidden="1" xr:uid="{7ED57B28-49AD-44E0-80DE-8D130F48643E}"/>
    <cellStyle name="쉼표 [0] 11" xfId="29927" hidden="1" xr:uid="{5905A75E-0610-4474-A986-BDC3E4455851}"/>
    <cellStyle name="쉼표 [0] 11" xfId="31307" hidden="1" xr:uid="{F2D992BA-DDBA-4B66-AF85-5D91959BDA0B}"/>
    <cellStyle name="쉼표 [0] 11" xfId="27220" hidden="1" xr:uid="{4E8B7E9E-7FB1-43C6-97BD-2957337E172A}"/>
    <cellStyle name="쉼표 [0] 11" xfId="29530" hidden="1" xr:uid="{D9F528F3-FF6F-498B-971A-64ACF99E831D}"/>
    <cellStyle name="쉼표 [0] 11" xfId="31306" hidden="1" xr:uid="{4A0AC7D3-657B-4DE1-9EA4-06E9F5E24158}"/>
    <cellStyle name="쉼표 [0] 11" xfId="26822" hidden="1" xr:uid="{43B8C9FD-FBB2-49E1-87A4-FBA03C720F45}"/>
    <cellStyle name="쉼표 [0] 11" xfId="28190" hidden="1" xr:uid="{63629F17-831F-4726-8EA4-FB0E25B741F4}"/>
    <cellStyle name="쉼표 [0] 11" xfId="26423" hidden="1" xr:uid="{64278D63-439D-4F2B-8B6F-41EF5E73B826}"/>
    <cellStyle name="쉼표 [0] 11" xfId="30096" hidden="1" xr:uid="{03BBAE9B-C9E2-45CC-9817-E5881471F462}"/>
    <cellStyle name="쉼표 [0] 11" xfId="31303" hidden="1" xr:uid="{349D810E-E222-4611-A1D5-292A9806B62C}"/>
    <cellStyle name="쉼표 [0] 11" xfId="31301" hidden="1" xr:uid="{B93B0280-8599-4E76-87D4-8502AD489107}"/>
    <cellStyle name="쉼표 [0] 11" xfId="31302" hidden="1" xr:uid="{5BCC14D4-5F88-4AF8-855C-7964E1D9AD08}"/>
    <cellStyle name="쉼표 [0] 11" xfId="29301" hidden="1" xr:uid="{EC8B02E8-FB94-4841-A339-EA3AB5DE56F4}"/>
    <cellStyle name="쉼표 [0] 11" xfId="31298" hidden="1" xr:uid="{7FA1E240-8980-483C-AC75-5133AF62A4F1}"/>
    <cellStyle name="쉼표 [0] 11" xfId="31296" hidden="1" xr:uid="{AA256439-CBA9-4331-9DAB-5C6E22100E8B}"/>
    <cellStyle name="쉼표 [0] 11" xfId="31297" hidden="1" xr:uid="{ADA70094-6071-4FBD-AA58-D6AC3A945B5F}"/>
    <cellStyle name="쉼표 [0] 11" xfId="30012" hidden="1" xr:uid="{70E63538-AF75-4D21-9249-F3466E31D251}"/>
    <cellStyle name="쉼표 [0] 11" xfId="31293" hidden="1" xr:uid="{EFE128ED-DB85-45CC-A89F-5C237E825DD1}"/>
    <cellStyle name="쉼표 [0] 11" xfId="27304" hidden="1" xr:uid="{70B30E4F-6D93-4297-8DFE-F1243C3BA922}"/>
    <cellStyle name="쉼표 [0] 11" xfId="29615" hidden="1" xr:uid="{1167B5CA-1E07-402C-9699-C15E29F1546D}"/>
    <cellStyle name="쉼표 [0] 11" xfId="31292" hidden="1" xr:uid="{F13861A5-34BC-4F28-BCF1-A970397CAC8C}"/>
    <cellStyle name="쉼표 [0] 11" xfId="31288" hidden="1" xr:uid="{1DC1AA46-FCA1-43F6-90DD-D9543B74FCFF}"/>
    <cellStyle name="쉼표 [0] 11" xfId="31286" hidden="1" xr:uid="{614FB1D8-B288-4667-8A65-ABDC530C9206}"/>
    <cellStyle name="쉼표 [0] 11" xfId="31287" hidden="1" xr:uid="{3F121D4F-4809-4F94-A866-37CFEE317DE2}"/>
    <cellStyle name="쉼표 [0] 11" xfId="31285" hidden="1" xr:uid="{9ABED4ED-4D9D-44A2-AD66-A472CDA0EFAB}"/>
    <cellStyle name="쉼표 [0] 11" xfId="31281" hidden="1" xr:uid="{17654000-057E-4E40-8981-9B6779DD375A}"/>
    <cellStyle name="쉼표 [0] 11" xfId="26905" hidden="1" xr:uid="{0B6C4F69-3D1C-4408-9629-32B547C937B6}"/>
    <cellStyle name="쉼표 [0] 11" xfId="29216" hidden="1" xr:uid="{BAB4D2DC-ACE1-444C-8869-9330A7382F1A}"/>
    <cellStyle name="쉼표 [0] 11" xfId="31280" hidden="1" xr:uid="{B1758A35-06D4-498D-8410-522B87A1FBAC}"/>
    <cellStyle name="쉼표 [0] 11" xfId="31276" hidden="1" xr:uid="{41917F92-74B1-4BCC-BE82-C8200D583ACE}"/>
    <cellStyle name="쉼표 [0] 11" xfId="31274" hidden="1" xr:uid="{FB0A69B5-3A46-4627-8698-70BBF10D2671}"/>
    <cellStyle name="쉼표 [0] 11" xfId="31275" hidden="1" xr:uid="{B785FC88-9260-4CF3-9F78-2B386E5EE503}"/>
    <cellStyle name="쉼표 [0] 11" xfId="31273" hidden="1" xr:uid="{9E19F9CF-64A7-45BE-9AD1-770335CE3551}"/>
    <cellStyle name="쉼표 [0] 11" xfId="31269" hidden="1" xr:uid="{8D4F7F74-8D34-43E8-94FD-76A8981A30E0}"/>
    <cellStyle name="쉼표 [0] 11" xfId="31357" hidden="1" xr:uid="{CBBB73A0-7049-4316-8364-8A818C6E02C4}"/>
    <cellStyle name="쉼표 [0] 11" xfId="31358" hidden="1" xr:uid="{96429499-7985-413F-87E1-3E921B6A3CDC}"/>
    <cellStyle name="쉼표 [0] 11" xfId="31356" hidden="1" xr:uid="{F6DED236-906B-4D06-9C1D-C56F7AB64E83}"/>
    <cellStyle name="쉼표 [0] 11" xfId="31321" hidden="1" xr:uid="{F123D641-B783-4FD7-B824-389345DF8BD0}"/>
    <cellStyle name="쉼표 [0] 11" xfId="31267" hidden="1" xr:uid="{2E82C739-5427-405A-AB22-4D6D45801B91}"/>
    <cellStyle name="쉼표 [0] 11" xfId="31268" hidden="1" xr:uid="{D10A15FC-82A9-485D-B6AE-BB88B7790A3A}"/>
    <cellStyle name="쉼표 [0] 11" xfId="31266" hidden="1" xr:uid="{4DF39F99-25A9-497C-835B-715B69C4FD9C}"/>
    <cellStyle name="쉼표 [0] 11" xfId="31262" hidden="1" xr:uid="{9CE6B146-369A-41A4-904E-6BD093DC0323}"/>
    <cellStyle name="쉼표 [0] 11" xfId="31260" hidden="1" xr:uid="{C661C942-23B4-4430-9C57-996A1CD9E743}"/>
    <cellStyle name="쉼표 [0] 11" xfId="31261" hidden="1" xr:uid="{87A451A2-2A41-4D65-B0DD-675F85675689}"/>
    <cellStyle name="쉼표 [0] 11" xfId="31259" hidden="1" xr:uid="{9ADE3858-04E2-4A76-B9A0-A0209CD4727A}"/>
    <cellStyle name="쉼표 [0] 11" xfId="30489" hidden="1" xr:uid="{BF7F9D53-05E3-430E-BB1B-D8EDF90AE7B4}"/>
    <cellStyle name="쉼표 [0] 11" xfId="30487" hidden="1" xr:uid="{BDF77A0F-CA9A-473E-A54D-B0633EF6FEC8}"/>
    <cellStyle name="쉼표 [0] 11" xfId="30488" hidden="1" xr:uid="{4205E7A6-D2EA-40BA-9C1D-559315C51DAB}"/>
    <cellStyle name="쉼표 [0] 11" xfId="30486" hidden="1" xr:uid="{5B9F6F90-25F1-49B4-9274-BFECC984CF59}"/>
    <cellStyle name="쉼표 [0] 11" xfId="30482" hidden="1" xr:uid="{1292EB05-5662-4307-90FE-00F4FCD8EA6A}"/>
    <cellStyle name="쉼표 [0] 11" xfId="30480" hidden="1" xr:uid="{649E0262-405F-4831-B10E-E095953CBA17}"/>
    <cellStyle name="쉼표 [0] 11" xfId="30481" hidden="1" xr:uid="{2FD1CCE5-5F1A-4E6E-BB91-0A164D18A901}"/>
    <cellStyle name="쉼표 [0] 11" xfId="30479" hidden="1" xr:uid="{3DC00FA5-4AD9-4BEB-838D-71F55B7331F1}"/>
    <cellStyle name="쉼표 [0] 11" xfId="30476" hidden="1" xr:uid="{306859D7-CBC6-458E-ACF0-B10365BF7B27}"/>
    <cellStyle name="쉼표 [0] 11" xfId="30474" hidden="1" xr:uid="{EBE9CD5D-1067-49BF-BC0F-F92AD3561FBF}"/>
    <cellStyle name="쉼표 [0] 11" xfId="30475" hidden="1" xr:uid="{E3057554-BA2A-4AD1-BABE-C968E96042DD}"/>
    <cellStyle name="쉼표 [0] 11" xfId="30473" hidden="1" xr:uid="{60A03B8B-CCC9-4486-88E8-781FBAAE5A7D}"/>
    <cellStyle name="쉼표 [0] 11" xfId="30469" hidden="1" xr:uid="{C39948C7-1BB9-443F-939D-0EE09319B5A6}"/>
    <cellStyle name="쉼표 [0] 11" xfId="30464" hidden="1" xr:uid="{89A2154C-B084-434E-BDBA-30C74B898E32}"/>
    <cellStyle name="쉼표 [0] 11" xfId="30465" hidden="1" xr:uid="{428D8AE5-2E3C-4B79-A7D4-C30D783CBE1A}"/>
    <cellStyle name="쉼표 [0] 11" xfId="30463" hidden="1" xr:uid="{16EA8F33-617E-48B3-836C-6C4DE5C36C3E}"/>
    <cellStyle name="쉼표 [0] 11" xfId="30459" hidden="1" xr:uid="{82D863EB-4866-4BF0-AEF6-225C3EE3F41B}"/>
    <cellStyle name="쉼표 [0] 11" xfId="30457" hidden="1" xr:uid="{3DC8FCAB-9FC2-4DCD-AE6A-DCCB12082492}"/>
    <cellStyle name="쉼표 [0] 11" xfId="30458" hidden="1" xr:uid="{8CA4EAB5-0420-449E-A797-034D3D255883}"/>
    <cellStyle name="쉼표 [0] 11" xfId="30456" hidden="1" xr:uid="{D10CAFA6-0E6D-4FFA-8575-A87364B9EB76}"/>
    <cellStyle name="쉼표 [0] 11" xfId="30452" hidden="1" xr:uid="{5930A2C7-0B9E-4CE4-86B8-2151B90A087A}"/>
    <cellStyle name="쉼표 [0] 11" xfId="30450" hidden="1" xr:uid="{615E6099-5EA1-4B10-B3C3-7EDDE099347B}"/>
    <cellStyle name="쉼표 [0] 11" xfId="30451" hidden="1" xr:uid="{12BF5D37-9B36-4B23-BC45-FC8DB1E552BF}"/>
    <cellStyle name="쉼표 [0] 11" xfId="30449" hidden="1" xr:uid="{E1AC1E58-E0CD-40D0-9712-44F3A4C40017}"/>
    <cellStyle name="쉼표 [0] 11" xfId="30445" hidden="1" xr:uid="{79F2A35F-E6CF-4DCD-90E7-DA76693618CE}"/>
    <cellStyle name="쉼표 [0] 11" xfId="30443" hidden="1" xr:uid="{BACAF2CE-5478-40FF-AF1C-7110B4E4AFCB}"/>
    <cellStyle name="쉼표 [0] 11" xfId="30444" hidden="1" xr:uid="{E3B2D231-C1B1-4369-A054-75BBCA42B065}"/>
    <cellStyle name="쉼표 [0] 11" xfId="30442" hidden="1" xr:uid="{1FA50C40-4A84-46CA-86BA-CD4653CEDCB6}"/>
    <cellStyle name="쉼표 [0] 11" xfId="30438" hidden="1" xr:uid="{DE732594-EF17-4FFF-B891-C1F299F62976}"/>
    <cellStyle name="쉼표 [0] 11" xfId="30436" hidden="1" xr:uid="{8D8A9B42-EC29-4E45-9CAC-FA601F10FCFC}"/>
    <cellStyle name="쉼표 [0] 11" xfId="30437" hidden="1" xr:uid="{C4A54389-9DF8-4D59-BD62-058A16957E13}"/>
    <cellStyle name="쉼표 [0] 11" xfId="30435" hidden="1" xr:uid="{C6A3EA88-551E-4C88-BE15-2727FC51E9E6}"/>
    <cellStyle name="쉼표 [0] 11" xfId="30431" hidden="1" xr:uid="{6DA3B325-49B9-4801-AA7C-2892A0E4F6E5}"/>
    <cellStyle name="쉼표 [0] 11" xfId="27081" hidden="1" xr:uid="{CCD0951A-5377-4F37-A7EB-B65AA69DA34B}"/>
    <cellStyle name="쉼표 [0] 11" xfId="31355" hidden="1" xr:uid="{B54A6158-A3AC-4D2D-8831-37DDD3BA6581}"/>
    <cellStyle name="쉼표 [0] 11" xfId="31363" hidden="1" xr:uid="{77E36568-BB05-49E8-B83F-F075433F8B2E}"/>
    <cellStyle name="쉼표 [0] 11" xfId="31361" hidden="1" xr:uid="{4C670579-D9FF-4454-9E1D-58B00BD742B8}"/>
    <cellStyle name="쉼표 [0] 11" xfId="30427" hidden="1" xr:uid="{BF0C5C4D-BB70-44FC-9C1C-E9F65279F19B}"/>
    <cellStyle name="쉼표 [0] 11" xfId="30428" hidden="1" xr:uid="{9B8B8FD2-5216-40A6-BDE1-C18C3A52BE73}"/>
    <cellStyle name="쉼표 [0] 11" xfId="30426" hidden="1" xr:uid="{7283F471-7C00-4200-807D-17487AFCB66F}"/>
    <cellStyle name="쉼표 [0] 11" xfId="30422" hidden="1" xr:uid="{13160AC2-F90B-48A9-8C9C-61C8274CB837}"/>
    <cellStyle name="쉼표 [0] 11" xfId="30420" hidden="1" xr:uid="{E39AC26F-64BD-457A-80A4-20140207C230}"/>
    <cellStyle name="쉼표 [0] 11" xfId="30421" hidden="1" xr:uid="{F2041ACA-BFCC-4545-9DB1-3FA5D9F7AFF0}"/>
    <cellStyle name="쉼표 [0] 11" xfId="30419" hidden="1" xr:uid="{E71860C3-DEEB-457A-B066-7966AEFD5DB6}"/>
    <cellStyle name="쉼표 [0] 11" xfId="30415" hidden="1" xr:uid="{CE72800D-D0BD-4185-B928-5871BBAA1F1E}"/>
    <cellStyle name="쉼표 [0] 11" xfId="30413" hidden="1" xr:uid="{E03ED475-B924-4AD6-A2F6-18B95396D71F}"/>
    <cellStyle name="쉼표 [0] 11" xfId="30414" hidden="1" xr:uid="{DA09B58E-2C48-49CC-A66E-F88087964E53}"/>
    <cellStyle name="쉼표 [0] 11" xfId="25816" hidden="1" xr:uid="{6393BBE8-288B-408D-82A6-D17D09A4A451}"/>
    <cellStyle name="쉼표 [0] 11" xfId="30411" hidden="1" xr:uid="{814FB49B-E27C-4DAF-985F-2A39977A2785}"/>
    <cellStyle name="쉼표 [0] 11" xfId="30410" hidden="1" xr:uid="{B47F8439-2C6C-4DDD-9B4A-A2626C374937}"/>
    <cellStyle name="쉼표 [0] 11" xfId="25814" hidden="1" xr:uid="{00A1E1C0-6683-4244-98F5-03F25774369A}"/>
    <cellStyle name="쉼표 [0] 11" xfId="30409" hidden="1" xr:uid="{D2155504-6CDC-4720-A317-7EADB9F33A53}"/>
    <cellStyle name="쉼표 [0] 11" xfId="30405" hidden="1" xr:uid="{11A048B8-7A28-4AD8-8D7B-2E143EF7AD87}"/>
    <cellStyle name="쉼표 [0] 11" xfId="30403" hidden="1" xr:uid="{8366A4D4-3689-4204-8B97-F47F0468AB8B}"/>
    <cellStyle name="쉼표 [0] 11" xfId="30404" hidden="1" xr:uid="{7AD1ADDB-1175-4F64-8F50-0B92135578C4}"/>
    <cellStyle name="쉼표 [0] 11" xfId="30402" hidden="1" xr:uid="{5F4FF77A-218F-4B60-AC46-0ECBCAC17DA4}"/>
    <cellStyle name="쉼표 [0] 11" xfId="30398" hidden="1" xr:uid="{344EB991-93AD-4276-9AEF-2110B8DC5304}"/>
    <cellStyle name="쉼표 [0] 11" xfId="25812" hidden="1" xr:uid="{E6DB3669-9007-4E29-B520-97480C8F63EC}"/>
    <cellStyle name="쉼표 [0] 11" xfId="25813" hidden="1" xr:uid="{F1E56BC8-75FF-4D7F-8E99-9556FA705180}"/>
    <cellStyle name="쉼표 [0] 11" xfId="30394" hidden="1" xr:uid="{480D23A9-0088-4509-91F2-A7777420B486}"/>
    <cellStyle name="쉼표 [0] 11" xfId="30390" hidden="1" xr:uid="{7F919504-3A3A-4B43-8F3E-D461659B87A9}"/>
    <cellStyle name="쉼표 [0] 11" xfId="30388" hidden="1" xr:uid="{688C59ED-00BB-46BB-B1B9-918D082EE596}"/>
    <cellStyle name="쉼표 [0] 11" xfId="30389" hidden="1" xr:uid="{918FD72F-7783-43FE-B122-CD15B0561550}"/>
    <cellStyle name="쉼표 [0] 11" xfId="30387" hidden="1" xr:uid="{0AFD8021-B73C-4A3D-8146-EAB1291B5F67}"/>
    <cellStyle name="쉼표 [0] 11" xfId="30384" hidden="1" xr:uid="{FCAC6F9D-F8A3-41BE-AADD-744F119FCA6B}"/>
    <cellStyle name="쉼표 [0] 11" xfId="30382" hidden="1" xr:uid="{72CE565A-5EEA-49EA-B268-AF9551418606}"/>
    <cellStyle name="쉼표 [0] 11" xfId="30383" hidden="1" xr:uid="{36CACDE4-E818-4653-9391-28EAFB8A1A0D}"/>
    <cellStyle name="쉼표 [0] 11" xfId="30381" hidden="1" xr:uid="{25C1DDF2-22C8-4B21-9859-AC9026259190}"/>
    <cellStyle name="쉼표 [0] 11" xfId="30377" hidden="1" xr:uid="{EB102710-CE59-4A24-87E4-CE939B83B3EB}"/>
    <cellStyle name="쉼표 [0] 11" xfId="25836" hidden="1" xr:uid="{70244F31-75DC-4785-BB27-7403B2188009}"/>
    <cellStyle name="쉼표 [0] 11" xfId="25810" hidden="1" xr:uid="{7F7296E4-11A0-4CB9-BD6A-E46BA1DBA316}"/>
    <cellStyle name="쉼표 [0] 11" xfId="30376" hidden="1" xr:uid="{2196FB92-2BA1-468F-9AA8-22BFEED0E476}"/>
    <cellStyle name="쉼표 [0] 11" xfId="30375" hidden="1" xr:uid="{EE44AE7A-7AA3-4EBC-9B04-D13D47AACC3C}"/>
    <cellStyle name="쉼표 [0] 11" xfId="30374" hidden="1" xr:uid="{29F45C68-F8E0-4521-889B-2FB3261E9D72}"/>
    <cellStyle name="쉼표 [0] 11" xfId="25835" hidden="1" xr:uid="{486A6DFD-28EB-4DAC-B5A5-C71E56DB9D3F}"/>
    <cellStyle name="쉼표 [0] 11" xfId="25807" hidden="1" xr:uid="{EC8EBA4A-15D7-42DB-8067-6687128A6971}"/>
    <cellStyle name="쉼표 [0] 11" xfId="30371" hidden="1" xr:uid="{000F0143-0B87-43FF-A3CE-DDA4A5F22C28}"/>
    <cellStyle name="쉼표 [0] 11" xfId="30904" hidden="1" xr:uid="{A03C3809-4DA2-4A0B-8336-AE99C066393B}"/>
    <cellStyle name="쉼표 [0] 11" xfId="29826" hidden="1" xr:uid="{4F9FC4FB-7BC8-41F0-88B0-D4045DA1111A}"/>
    <cellStyle name="쉼표 [0] 11" xfId="31068" hidden="1" xr:uid="{95848B17-7C3C-4939-9990-3801FA43EF3E}"/>
    <cellStyle name="쉼표 [0] 11" xfId="31223" hidden="1" xr:uid="{2EE7FEEE-824D-467F-BFCB-A039B13A0F90}"/>
    <cellStyle name="쉼표 [0] 11" xfId="30364" hidden="1" xr:uid="{6F8BD729-C1C1-4EA9-B528-9E90F59BE31C}"/>
    <cellStyle name="쉼표 [0] 11" xfId="30365" hidden="1" xr:uid="{9CC5C433-EE14-4069-A7E9-6BCA38BF85DD}"/>
    <cellStyle name="쉼표 [0] 11" xfId="30363" hidden="1" xr:uid="{CC6B5BE6-895E-4620-8274-A3BCA3F5F740}"/>
    <cellStyle name="쉼표 [0] 11" xfId="30359" hidden="1" xr:uid="{E6CE583B-9F42-46EC-87E4-830243A57D37}"/>
    <cellStyle name="쉼표 [0] 11" xfId="31256" hidden="1" xr:uid="{689547B3-BE34-4583-B302-5A1D9A3ECE48}"/>
    <cellStyle name="쉼표 [0] 11" xfId="31257" hidden="1" xr:uid="{DF3C505F-18AF-4D22-95BD-5B90FEEA74C2}"/>
    <cellStyle name="쉼표 [0] 11" xfId="25767" hidden="1" xr:uid="{9607C394-CA27-4AB5-8D48-7A3EFC909995}"/>
    <cellStyle name="쉼표 [0] 11" xfId="31255" hidden="1" xr:uid="{011F3055-EA81-4EAE-B77C-7C99900DE5DC}"/>
    <cellStyle name="쉼표 [0] 11" xfId="25763" hidden="1" xr:uid="{749D092C-4A58-4087-9069-6AE460759983}"/>
    <cellStyle name="쉼표 [0] 11" xfId="25764" hidden="1" xr:uid="{CFA34F54-1551-4386-8C12-273FF0881BE1}"/>
    <cellStyle name="쉼표 [0] 11" xfId="31254" hidden="1" xr:uid="{79B68B37-9872-4979-90DD-04285B9FB580}"/>
    <cellStyle name="쉼표 [0] 11" xfId="25760" hidden="1" xr:uid="{1CB16E96-0676-497E-8FC1-3F9D085AD31F}"/>
    <cellStyle name="쉼표 [0] 11" xfId="25959" hidden="1" xr:uid="{BE954E5F-3603-4291-829F-34DE9947BA78}"/>
    <cellStyle name="쉼표 [0] 11" xfId="25759" hidden="1" xr:uid="{EEB20508-9643-4D31-B5E3-AA53D7D51396}"/>
    <cellStyle name="쉼표 [0] 11" xfId="25876" hidden="1" xr:uid="{F42F97C1-D315-43DB-B012-3AB99C046A73}"/>
    <cellStyle name="쉼표 [0] 11" xfId="25875" hidden="1" xr:uid="{EE5D17E4-5BF9-4EB9-9AD4-4BA41A0FD939}"/>
    <cellStyle name="쉼표 [0] 11" xfId="25957" hidden="1" xr:uid="{EBBD4005-7C2C-403E-AAF7-BE3981ED8BFA}"/>
    <cellStyle name="쉼표 [0] 11" xfId="25756" hidden="1" xr:uid="{7080EFF0-0CA6-41B2-B967-1FE122A77F87}"/>
    <cellStyle name="쉼표 [0] 11" xfId="25874" hidden="1" xr:uid="{0465D892-A0A6-4089-B9E0-30BA080350C6}"/>
    <cellStyle name="쉼표 [0] 11" xfId="25754" hidden="1" xr:uid="{9EECBED4-1400-4F95-9B99-F64744DFE8E4}"/>
    <cellStyle name="쉼표 [0] 11" xfId="30356" hidden="1" xr:uid="{F63AF880-4935-4860-8676-57DC4AAEE168}"/>
    <cellStyle name="쉼표 [0] 11" xfId="30357" hidden="1" xr:uid="{DA3E12D6-DEFC-4757-A977-616A10501DB3}"/>
    <cellStyle name="쉼표 [0] 11" xfId="30355" hidden="1" xr:uid="{23EAEBDB-9235-4220-9786-6B562291A885}"/>
    <cellStyle name="쉼표 [0] 11" xfId="25750" hidden="1" xr:uid="{ACC551C1-C7D8-4B36-8E86-EF8F234C22BB}"/>
    <cellStyle name="쉼표 [0] 11" xfId="25954" hidden="1" xr:uid="{D960A98E-EA86-460D-829A-80DC33BAF54A}"/>
    <cellStyle name="쉼표 [0] 11" xfId="25749" hidden="1" xr:uid="{8D237210-725F-4AE2-9B90-DCC465292D50}"/>
    <cellStyle name="쉼표 [0] 11" xfId="25869" hidden="1" xr:uid="{5A498B22-F840-4436-B627-28264CCD0C2E}"/>
    <cellStyle name="쉼표 [0] 11" xfId="25747" hidden="1" xr:uid="{B392A921-71D4-4D1B-8ED1-82ACA178B0A5}"/>
    <cellStyle name="쉼표 [0] 11" xfId="25867" hidden="1" xr:uid="{D66F0B44-3352-47EF-AE5C-75B7F3C3179C}"/>
    <cellStyle name="쉼표 [0] 11" xfId="25952" hidden="1" xr:uid="{646ACDF8-4268-402B-A72E-74386DD337FC}"/>
    <cellStyle name="쉼표 [0] 11" xfId="25746" hidden="1" xr:uid="{93F37F09-D691-45CC-B221-F27E7748B7AD}"/>
    <cellStyle name="쉼표 [0] 11" xfId="25950" hidden="1" xr:uid="{84C804AB-85B0-40F2-9164-33E0CA726B0A}"/>
    <cellStyle name="쉼표 [0] 11" xfId="25744" hidden="1" xr:uid="{6508D513-FFD7-46EA-A639-A6D16C6DDF7E}"/>
    <cellStyle name="쉼표 [0] 11" xfId="25865" hidden="1" xr:uid="{88DD6A53-B851-4C6F-B439-C0A27B758579}"/>
    <cellStyle name="쉼표 [0] 11" xfId="25743" hidden="1" xr:uid="{199A5955-7596-4ABB-B0D7-29EAF7CBE749}"/>
    <cellStyle name="쉼표 [0] 11" xfId="30350" hidden="1" xr:uid="{367C57DF-ABD0-4819-A94B-D5A07B4D2572}"/>
    <cellStyle name="쉼표 [0] 11" xfId="30348" hidden="1" xr:uid="{9998204F-06B4-4223-B731-9AFAC7EEB605}"/>
    <cellStyle name="쉼표 [0] 11" xfId="30349" hidden="1" xr:uid="{F5D37BA2-164C-4DBC-AF0F-4FEC8B8DB4B7}"/>
    <cellStyle name="쉼표 [0] 11" xfId="30347" hidden="1" xr:uid="{1500921D-4F73-49E5-9282-BF1F34FDA8C1}"/>
    <cellStyle name="쉼표 [0] 11" xfId="30343" hidden="1" xr:uid="{482F3559-6E84-4376-BA04-3770635DEE63}"/>
    <cellStyle name="쉼표 [0] 11" xfId="30333" hidden="1" xr:uid="{50949C8C-3C2A-43ED-8643-17FBCD00C56D}"/>
    <cellStyle name="쉼표 [0] 11" xfId="30334" hidden="1" xr:uid="{19A9260E-1E51-4629-A318-AB3AD9E01774}"/>
    <cellStyle name="쉼표 [0] 11" xfId="30332" hidden="1" xr:uid="{2BFFF37C-7EAB-4FAA-975D-87C661152044}"/>
    <cellStyle name="쉼표 [0] 11" xfId="30329" hidden="1" xr:uid="{6F58379E-8067-4A74-A555-4DC44ED4BCB1}"/>
    <cellStyle name="쉼표 [0] 11" xfId="30327" hidden="1" xr:uid="{FEED76F0-BFE5-407A-A27C-C5D70D216D60}"/>
    <cellStyle name="쉼표 [0] 11" xfId="30328" hidden="1" xr:uid="{706EFBB4-3EF8-49B1-8214-389FEDB8B190}"/>
    <cellStyle name="쉼표 [0] 11" xfId="30326" hidden="1" xr:uid="{685CC6FC-4DFB-4FF6-B2F5-E514071E174F}"/>
    <cellStyle name="쉼표 [0] 11" xfId="30322" hidden="1" xr:uid="{17440EDB-48A6-48AA-8BBD-B603445419DF}"/>
    <cellStyle name="쉼표 [0] 11" xfId="30320" hidden="1" xr:uid="{B68CAAE3-0F9A-4F5A-A02D-B762EB019C16}"/>
    <cellStyle name="쉼표 [0] 11" xfId="30321" hidden="1" xr:uid="{1130A28A-8ACE-490A-9B81-BD0C28F752D7}"/>
    <cellStyle name="쉼표 [0] 11" xfId="30319" hidden="1" xr:uid="{78957289-ECE5-46BE-9968-73418FFA44C6}"/>
    <cellStyle name="쉼표 [0] 11" xfId="30316" hidden="1" xr:uid="{A02F7352-7F54-410B-B1C9-D0D03B2B5405}"/>
    <cellStyle name="쉼표 [0] 11" xfId="30314" hidden="1" xr:uid="{85160655-0E83-49DC-BF0A-65602EC22043}"/>
    <cellStyle name="쉼표 [0] 11" xfId="30315" hidden="1" xr:uid="{0674FDD2-A6CE-4E4A-90E4-B2DA315825BB}"/>
    <cellStyle name="쉼표 [0] 11" xfId="30313" hidden="1" xr:uid="{CF9F20EB-46AD-40E6-94E4-A09B70D4A9AC}"/>
    <cellStyle name="쉼표 [0] 11" xfId="30309" hidden="1" xr:uid="{37004FDE-F520-4999-8DFA-09BCEE4C33DB}"/>
    <cellStyle name="쉼표 [0] 11" xfId="25794" hidden="1" xr:uid="{95636AD2-0EFA-4BF5-BCC7-899A12B9395A}"/>
    <cellStyle name="쉼표 [0] 11" xfId="30308" hidden="1" xr:uid="{F34FD385-3FB3-4060-9CB4-1C487E9EFD8E}"/>
    <cellStyle name="쉼표 [0] 11" xfId="30307" hidden="1" xr:uid="{C7895647-A552-4A1E-BD1B-9D60AC59E889}"/>
    <cellStyle name="쉼표 [0] 11" xfId="30303" hidden="1" xr:uid="{858B3F48-2909-4EC3-826A-1784C9077DCA}"/>
    <cellStyle name="쉼표 [0] 11" xfId="30300" hidden="1" xr:uid="{07281118-B40D-480F-A174-94EAD4DE753B}"/>
    <cellStyle name="쉼표 [0] 11" xfId="30301" hidden="1" xr:uid="{03D56F5D-050B-4FB2-8922-AFB34BCDAE1F}"/>
    <cellStyle name="쉼표 [0] 11" xfId="30299" hidden="1" xr:uid="{D4558BAA-C043-43CE-BFBB-61E3BE815406}"/>
    <cellStyle name="쉼표 [0] 11" xfId="30296" hidden="1" xr:uid="{BB457C40-599C-4B56-AA5A-B75B918C34EE}"/>
    <cellStyle name="쉼표 [0] 11" xfId="30289" hidden="1" xr:uid="{B83AD7A3-A089-4629-8BD3-96FE1CC8E8D5}"/>
    <cellStyle name="쉼표 [0] 11" xfId="30290" hidden="1" xr:uid="{FA91E1BA-3EB2-44EC-BB74-A0462E1782DD}"/>
    <cellStyle name="쉼표 [0] 11" xfId="30288" hidden="1" xr:uid="{84842B14-0C9B-4445-8E6C-CCAA75B993B6}"/>
    <cellStyle name="쉼표 [0] 11" xfId="30284" hidden="1" xr:uid="{F71A83F6-3E2B-4FF1-94D5-F66E947A7B9B}"/>
    <cellStyle name="쉼표 [0] 11" xfId="30282" hidden="1" xr:uid="{171605D0-0C81-4132-959C-30163887CF02}"/>
    <cellStyle name="쉼표 [0] 11" xfId="30283" hidden="1" xr:uid="{4C0DE37D-992B-4744-B896-6A768DD8D3D1}"/>
    <cellStyle name="쉼표 [0] 11" xfId="30281" hidden="1" xr:uid="{977153F3-A89E-46B5-91DD-1E8455FDC31E}"/>
    <cellStyle name="쉼표 [0] 11" xfId="30277" hidden="1" xr:uid="{DE951B76-7D6D-4F59-BEE5-FD9CB7C29C67}"/>
    <cellStyle name="쉼표 [0] 11" xfId="30274" hidden="1" xr:uid="{7925622E-872F-4A59-9AE6-938EAA5F4BE2}"/>
    <cellStyle name="쉼표 [0] 11" xfId="30275" hidden="1" xr:uid="{2D676570-77E0-47BD-ADE4-E8B201AD46E9}"/>
    <cellStyle name="쉼표 [0] 11" xfId="30273" hidden="1" xr:uid="{FF796DCD-2AEA-4894-9245-C27D4A194EEB}"/>
    <cellStyle name="쉼표 [0] 11" xfId="30269" hidden="1" xr:uid="{8176C53D-9AAB-455C-9DB5-89EC3AFEB483}"/>
    <cellStyle name="쉼표 [0] 11" xfId="30267" hidden="1" xr:uid="{2E2387FA-9D2A-466D-82A4-1E53CACD740B}"/>
    <cellStyle name="쉼표 [0] 11" xfId="30268" hidden="1" xr:uid="{CA1AE3AA-018C-4D7C-96BF-C9F12E8A929C}"/>
    <cellStyle name="쉼표 [0] 11" xfId="30266" hidden="1" xr:uid="{6616AF8B-4EEB-49E1-80D9-1083913E139E}"/>
    <cellStyle name="쉼표 [0] 11" xfId="30261" hidden="1" xr:uid="{935B984E-E8BC-4DF1-90D6-7C58C2A5EA80}"/>
    <cellStyle name="쉼표 [0] 11" xfId="30259" hidden="1" xr:uid="{4AA95603-3153-4882-AFBF-54B71948312C}"/>
    <cellStyle name="쉼표 [0] 11" xfId="30260" hidden="1" xr:uid="{7F8F063C-8B3F-48ED-B029-8DA0BCBCECF6}"/>
    <cellStyle name="쉼표 [0] 11" xfId="30258" hidden="1" xr:uid="{7A73A168-FF60-4B01-887E-0CA6359175F0}"/>
    <cellStyle name="쉼표 [0] 11" xfId="30253" hidden="1" xr:uid="{6127635E-38C7-408A-B2C3-FBA99E5717BF}"/>
    <cellStyle name="쉼표 [0] 11" xfId="30248" hidden="1" xr:uid="{AF4ABC7A-2707-45FF-84B4-224B50AF1963}"/>
    <cellStyle name="쉼표 [0] 11" xfId="30249" hidden="1" xr:uid="{7DAA94B4-B4A1-4AC8-972D-A74C80D8B594}"/>
    <cellStyle name="쉼표 [0] 11" xfId="30246" hidden="1" xr:uid="{F7D52CF2-6C23-420C-BE83-2892F2C096C5}"/>
    <cellStyle name="쉼표 [0] 11" xfId="30242" hidden="1" xr:uid="{D104483F-1B3F-4601-BF6C-3AE734060AA5}"/>
    <cellStyle name="쉼표 [0] 11" xfId="30240" hidden="1" xr:uid="{047C6655-9A95-41D7-A294-90C72FF3A9D6}"/>
    <cellStyle name="쉼표 [0] 11" xfId="30241" hidden="1" xr:uid="{DE5A77FA-9234-4C65-97CC-23D4B08BC6E7}"/>
    <cellStyle name="쉼표 [0] 11" xfId="30239" hidden="1" xr:uid="{3B81FFEB-624F-4BC0-98B8-D06C0B2DC085}"/>
    <cellStyle name="쉼표 [0] 11" xfId="30234" hidden="1" xr:uid="{90B32F2D-34A4-4435-86FE-BD848A13F4CB}"/>
    <cellStyle name="쉼표 [0] 11" xfId="30232" hidden="1" xr:uid="{6F0A4C9B-309A-4770-A2B3-878F0D19A28F}"/>
    <cellStyle name="쉼표 [0] 11" xfId="30233" hidden="1" xr:uid="{13E75346-AD39-4035-AB86-89268F716733}"/>
    <cellStyle name="쉼표 [0] 11" xfId="30231" hidden="1" xr:uid="{0032E0F7-E2AB-4BC7-9404-B95290443B07}"/>
    <cellStyle name="쉼표 [0] 11" xfId="30227" hidden="1" xr:uid="{944FC9D6-2AB9-4A6B-9700-FF6CFB70EAD5}"/>
    <cellStyle name="쉼표 [0] 11" xfId="30224" hidden="1" xr:uid="{F7953A51-75E8-4F0B-9265-AEB05E31C3A7}"/>
    <cellStyle name="쉼표 [0] 11" xfId="30226" hidden="1" xr:uid="{E38AEF6B-B740-4AD9-A061-E94CF4B5B7B5}"/>
    <cellStyle name="쉼표 [0] 11" xfId="30223" hidden="1" xr:uid="{912608DE-0EFE-42FD-BAE2-962B8C687C17}"/>
    <cellStyle name="쉼표 [0] 11" xfId="30219" hidden="1" xr:uid="{CE309C24-A0E6-4028-B4D6-FA3B43228005}"/>
    <cellStyle name="쉼표 [0] 11" xfId="30217" hidden="1" xr:uid="{F744BE05-0EBF-4E7B-9A28-EAF8209C5990}"/>
    <cellStyle name="쉼표 [0] 11" xfId="30218" hidden="1" xr:uid="{12312ADD-1376-4AE7-B99C-F20C61C0F5CA}"/>
    <cellStyle name="쉼표 [0] 11" xfId="30216" hidden="1" xr:uid="{29F85F81-807E-4F05-9D31-440C9138D157}"/>
    <cellStyle name="쉼표 [0] 11" xfId="30212" hidden="1" xr:uid="{131F2311-1F4F-4B11-91F1-E65263F07B0E}"/>
    <cellStyle name="쉼표 [0] 11" xfId="30337" hidden="1" xr:uid="{250D7BC3-A390-4224-8223-4DADBA3CD328}"/>
    <cellStyle name="쉼표 [0] 11" xfId="30338" hidden="1" xr:uid="{7703E152-01C1-4592-AE2B-3E0DEA58895B}"/>
    <cellStyle name="쉼표 [0] 11" xfId="30336" hidden="1" xr:uid="{603B0727-2DCA-4744-A1B5-F12849E7953A}"/>
    <cellStyle name="쉼표 [0] 11" xfId="30302" hidden="1" xr:uid="{47CC8732-18A1-46E6-91A5-65A1D28EB4FD}"/>
    <cellStyle name="쉼표 [0] 11" xfId="30206" hidden="1" xr:uid="{C2D91B17-C06D-47C7-A078-CBCF7DC2CE56}"/>
    <cellStyle name="쉼표 [0] 11" xfId="30207" hidden="1" xr:uid="{6A1963AA-4C33-49AD-AA8F-E2E536DAE9ED}"/>
    <cellStyle name="쉼표 [0] 11" xfId="30205" hidden="1" xr:uid="{F54604D6-93FA-4632-AEFE-0D82B5CA04C6}"/>
    <cellStyle name="쉼표 [0] 11" xfId="30200" hidden="1" xr:uid="{A2823D4B-835C-47A0-A186-51FA7A654B40}"/>
    <cellStyle name="쉼표 [0] 11" xfId="30198" hidden="1" xr:uid="{FD4D74CA-3CFA-4ABA-92B0-12D2E1ADC195}"/>
    <cellStyle name="쉼표 [0] 11" xfId="30199" hidden="1" xr:uid="{A3617E93-C9B2-4D72-AB90-50CDCF678865}"/>
    <cellStyle name="쉼표 [0] 11" xfId="30197" hidden="1" xr:uid="{D446483F-948A-4D2A-885C-CB032E33F71E}"/>
    <cellStyle name="쉼표 [0] 11" xfId="30193" hidden="1" xr:uid="{89FB56CB-DFF5-4D79-AB25-73C829B3F782}"/>
    <cellStyle name="쉼표 [0] 11" xfId="30190" hidden="1" xr:uid="{2D19578C-1EFF-4A88-853F-59CC2B9F5124}"/>
    <cellStyle name="쉼표 [0] 11" xfId="30192" hidden="1" xr:uid="{D4B48763-A9FB-4A0D-AE37-79547EAC8247}"/>
    <cellStyle name="쉼표 [0] 11" xfId="30189" hidden="1" xr:uid="{6C284CA9-8F43-4AF3-B0D3-F05F4766B464}"/>
    <cellStyle name="쉼표 [0] 11" xfId="30185" hidden="1" xr:uid="{2EFA4F7B-8481-4433-9FB9-2957D8190A03}"/>
    <cellStyle name="쉼표 [0] 11" xfId="30183" hidden="1" xr:uid="{E6264A05-C964-4972-AEF7-DA155D1F15A7}"/>
    <cellStyle name="쉼표 [0] 11" xfId="30184" hidden="1" xr:uid="{2F59C95F-65E9-42F2-A7C2-33771FCBA519}"/>
    <cellStyle name="쉼표 [0] 11" xfId="30182" hidden="1" xr:uid="{48C315CA-8467-4022-A46F-67438B29B965}"/>
    <cellStyle name="쉼표 [0] 11" xfId="30177" hidden="1" xr:uid="{AA259DB3-1CF4-4F4C-B4B2-4EE6E577A35B}"/>
    <cellStyle name="쉼표 [0] 11" xfId="30175" hidden="1" xr:uid="{B0287C14-FC8D-49A7-BC2D-B536AF54AAAE}"/>
    <cellStyle name="쉼표 [0] 11" xfId="30176" hidden="1" xr:uid="{7EF3F000-D1EC-45BE-AF6D-1CAF18B93569}"/>
    <cellStyle name="쉼표 [0] 11" xfId="30174" hidden="1" xr:uid="{175E73DA-8910-44E6-8D01-07C3A9D8CDDF}"/>
    <cellStyle name="쉼표 [0] 11" xfId="30170" hidden="1" xr:uid="{8CFE825C-B79F-4EEB-97F2-7FADB0CCAA1C}"/>
    <cellStyle name="쉼표 [0] 11" xfId="30164" hidden="1" xr:uid="{292E86CE-B1A6-44E1-8D3C-692A9782C1D5}"/>
    <cellStyle name="쉼표 [0] 11" xfId="30165" hidden="1" xr:uid="{31961C2E-267C-4AA0-B124-CB962F087796}"/>
    <cellStyle name="쉼표 [0] 11" xfId="30163" hidden="1" xr:uid="{F715C2A9-8039-49F8-979D-897C1FED4619}"/>
    <cellStyle name="쉼표 [0] 11" xfId="30158" hidden="1" xr:uid="{9EA727AE-49D5-460A-BCE8-AD531E312ED2}"/>
    <cellStyle name="쉼표 [0] 11" xfId="30156" hidden="1" xr:uid="{E89C5226-513E-4EFE-9A39-9930F0CD63A6}"/>
    <cellStyle name="쉼표 [0] 11" xfId="30157" hidden="1" xr:uid="{7933BE3F-B349-4681-8DA0-A7DE9555FC89}"/>
    <cellStyle name="쉼표 [0] 11" xfId="30155" hidden="1" xr:uid="{A426C892-1C02-4227-B145-F3E5AAAFD7B4}"/>
    <cellStyle name="쉼표 [0] 11" xfId="25741" hidden="1" xr:uid="{AE188EFD-0666-4190-968A-0829C8B61423}"/>
    <cellStyle name="쉼표 [0] 11" xfId="25831" hidden="1" xr:uid="{EC23FE7B-6B51-40FE-B347-A52061FF7391}"/>
    <cellStyle name="쉼표 [0] 11" xfId="25832" hidden="1" xr:uid="{91379A87-164D-45F9-B936-F61CFFB9D802}"/>
    <cellStyle name="쉼표 [0] 11" xfId="30152" hidden="1" xr:uid="{AC46E5A1-3BF5-49BC-8C58-A0B2F8862478}"/>
    <cellStyle name="쉼표 [0] 11" xfId="30148" hidden="1" xr:uid="{D1179044-A2D8-4651-9275-17CC9A1B936C}"/>
    <cellStyle name="쉼표 [0] 11" xfId="30146" hidden="1" xr:uid="{E6694C9F-D532-401E-91FA-135F7D670075}"/>
    <cellStyle name="쉼표 [0] 11" xfId="30147" hidden="1" xr:uid="{A88CF626-BCA0-4045-88FD-54DE8082FE20}"/>
    <cellStyle name="쉼표 [0] 11" xfId="30145" hidden="1" xr:uid="{BC37EAAD-4EBA-4BAE-93E3-8605137EBBB5}"/>
    <cellStyle name="쉼표 [0] 11" xfId="25830" hidden="1" xr:uid="{03C868FD-CAEA-4981-A792-9A0DACF663E2}"/>
    <cellStyle name="쉼표 [0] 11" xfId="25828" hidden="1" xr:uid="{9EA91838-BC8A-4ADA-A8CA-CB3856BBEF5E}"/>
    <cellStyle name="쉼표 [0] 11" xfId="25829" hidden="1" xr:uid="{A85710F6-5687-4A13-90BC-5C80CE10F276}"/>
    <cellStyle name="쉼표 [0] 11" xfId="25827" hidden="1" xr:uid="{0799BB22-E3DB-4E7D-B8D6-55CB71F4573C}"/>
    <cellStyle name="쉼표 [0] 11" xfId="25823" hidden="1" xr:uid="{4182CE0C-E8E5-46F3-8CD0-A15C6A102510}"/>
    <cellStyle name="쉼표 [0] 11" xfId="30292" hidden="1" xr:uid="{7199F41E-D56F-478B-815B-01369A7A0400}"/>
    <cellStyle name="쉼표 [0] 11" xfId="30335" hidden="1" xr:uid="{D74248B8-515C-4CB2-B2BE-DD02877B6F8A}"/>
    <cellStyle name="쉼표 [0] 11" xfId="30342" hidden="1" xr:uid="{1EDF8BD2-677D-477B-939E-AA5F508282A5}"/>
    <cellStyle name="쉼표 [0] 11" xfId="25806" hidden="1" xr:uid="{18EAEC98-8EA2-4156-BA29-62BC5F540130}"/>
    <cellStyle name="쉼표 [0] 11" xfId="25821" hidden="1" xr:uid="{CCB76BA6-4C3A-415C-9F21-E0656BA1D0FF}"/>
    <cellStyle name="쉼표 [0] 11" xfId="25822" hidden="1" xr:uid="{721BA118-5FC6-4DA6-A224-CF1AEAA06536}"/>
    <cellStyle name="쉼표 [0] 11" xfId="25820" hidden="1" xr:uid="{2D8C9D89-8BD0-4026-9EED-951C1ADFC8F9}"/>
    <cellStyle name="쉼표 [0] 11" xfId="25848" hidden="1" xr:uid="{82A91379-EE21-49FF-AF18-95A2CFA60033}"/>
    <cellStyle name="쉼표 [0] 11" xfId="25846" hidden="1" xr:uid="{AD46220A-F827-451C-A8CC-06BEDE816D2A}"/>
    <cellStyle name="쉼표 [0] 11" xfId="25847" hidden="1" xr:uid="{7DC57536-8CC9-427B-955D-05A8BB17DD5F}"/>
    <cellStyle name="쉼표 [0] 11" xfId="25845" hidden="1" xr:uid="{A4A74C91-A760-49D8-9B87-A4C67B3643D2}"/>
    <cellStyle name="쉼표 [0] 11" xfId="31585" hidden="1" xr:uid="{88FCC89F-49CD-41BE-8D17-978BE126713C}"/>
    <cellStyle name="쉼표 [0] 11" xfId="31587" hidden="1" xr:uid="{C718F2A1-5D28-472F-A443-7E94820BEE09}"/>
    <cellStyle name="쉼표 [0] 11" xfId="31586" hidden="1" xr:uid="{C7509F68-AE13-482D-88EF-7B3D4DD6C5FA}"/>
    <cellStyle name="쉼표 [0] 11" xfId="31588" hidden="1" xr:uid="{4745C10C-9273-406C-B9A1-70724B0C4411}"/>
    <cellStyle name="쉼표 [0] 11" xfId="31592" hidden="1" xr:uid="{B0187252-7D71-4514-B824-244A2A02E4A0}"/>
    <cellStyle name="쉼표 [0] 11" xfId="31594" hidden="1" xr:uid="{E3926323-10B5-45D3-B05B-11E7320BB7E4}"/>
    <cellStyle name="쉼표 [0] 11" xfId="31593" hidden="1" xr:uid="{BA08CD27-D9C2-4676-BC1F-F59175D7EBBD}"/>
    <cellStyle name="쉼표 [0] 11" xfId="31595" hidden="1" xr:uid="{A199F05F-93DE-4B29-AC6B-6AE573EBF041}"/>
    <cellStyle name="쉼표 [0] 11" xfId="31599" hidden="1" xr:uid="{88F927B0-8CC8-47CC-8800-E33C5AC06584}"/>
    <cellStyle name="쉼표 [0] 11" xfId="31601" hidden="1" xr:uid="{37F16629-5E80-4F64-9A2C-6643C6A1C614}"/>
    <cellStyle name="쉼표 [0] 11" xfId="31600" hidden="1" xr:uid="{EBB53417-7B8E-4CC7-9074-CA4539AC042C}"/>
    <cellStyle name="쉼표 [0] 11" xfId="31602" hidden="1" xr:uid="{267F1E91-6594-4C9C-A13B-E56D22DB4F2C}"/>
    <cellStyle name="쉼표 [0] 11" xfId="31606" hidden="1" xr:uid="{783DED5D-3203-46F2-9DC2-B5800AE37A58}"/>
    <cellStyle name="쉼표 [0] 11" xfId="31611" hidden="1" xr:uid="{9AA09B2A-BB09-4910-9C24-5D57847ED82E}"/>
    <cellStyle name="쉼표 [0] 11" xfId="31610" hidden="1" xr:uid="{19384857-8EFC-4813-B5DE-3CBD9F2B9BBA}"/>
    <cellStyle name="쉼표 [0] 11" xfId="31612" hidden="1" xr:uid="{1DB0E2E3-1E17-4C23-AC22-BF7A9724B2DE}"/>
    <cellStyle name="쉼표 [0] 11" xfId="31616" hidden="1" xr:uid="{8F5E56E0-5AD4-4CD2-8C19-3DD6D05041F4}"/>
    <cellStyle name="쉼표 [0] 11" xfId="31618" hidden="1" xr:uid="{4DCBCD57-9033-4BF7-A4C2-9DCB7C6D7E65}"/>
    <cellStyle name="쉼표 [0] 11" xfId="31617" hidden="1" xr:uid="{DD28E9F5-9EAA-4680-A251-644C6FBC6C8D}"/>
    <cellStyle name="쉼표 [0] 11" xfId="31619" hidden="1" xr:uid="{D46D5DDF-BAF8-4E5E-91AB-610302C8206F}"/>
    <cellStyle name="쉼표 [0] 11" xfId="31623" hidden="1" xr:uid="{F56E1D6D-FC64-4EBB-B60F-21A846C913D2}"/>
    <cellStyle name="쉼표 [0] 11" xfId="31625" hidden="1" xr:uid="{BFF6A0AC-42F9-4247-A66A-38237D35A4B2}"/>
    <cellStyle name="쉼표 [0] 11" xfId="31624" hidden="1" xr:uid="{C6BF3831-D2D9-4F61-8F2E-2611E2523FFC}"/>
    <cellStyle name="쉼표 [0] 11" xfId="31626" hidden="1" xr:uid="{6D41A087-9076-4D23-996C-F69EA3143C60}"/>
    <cellStyle name="쉼표 [0] 11" xfId="31630" hidden="1" xr:uid="{B4ADEB62-0598-4ADA-BB2F-319B2EDC9F17}"/>
    <cellStyle name="쉼표 [0] 11" xfId="31632" hidden="1" xr:uid="{DA348BC6-77CE-42D4-B7C1-DA4FAFC607DE}"/>
    <cellStyle name="쉼표 [0] 11" xfId="31631" hidden="1" xr:uid="{77959EE3-BA12-46CA-AB01-B7DCF129FBAD}"/>
    <cellStyle name="쉼표 [0] 11" xfId="31633" hidden="1" xr:uid="{20DCE541-C5ED-4E39-B2B7-B1C1E4465658}"/>
    <cellStyle name="쉼표 [0] 11" xfId="31637" hidden="1" xr:uid="{10573BCC-79D9-4E52-BC31-97E4093304EB}"/>
    <cellStyle name="쉼표 [0] 11" xfId="31639" hidden="1" xr:uid="{6BE9ED7A-108A-43C0-8CF1-4AFE84D0488D}"/>
    <cellStyle name="쉼표 [0] 11" xfId="31638" hidden="1" xr:uid="{BB82C29F-B538-465F-9144-0F6E486F29BD}"/>
    <cellStyle name="쉼표 [0] 11" xfId="31640" hidden="1" xr:uid="{F44F3B81-7702-45D1-BCB5-7BE7BEF0BCA4}"/>
    <cellStyle name="쉼표 [0] 11" xfId="31644" hidden="1" xr:uid="{20993DCD-D644-46AE-A42A-095A7FD75A39}"/>
    <cellStyle name="쉼표 [0] 11" xfId="30979" hidden="1" xr:uid="{B6D22C72-5C10-4830-805E-2693D2710E35}"/>
    <cellStyle name="쉼표 [0] 11" xfId="30744" hidden="1" xr:uid="{4797BBB1-8BD2-4143-9ED8-5D487C85DCEF}"/>
    <cellStyle name="쉼표 [0] 11" xfId="30997" hidden="1" xr:uid="{F36BFD69-7F65-422A-A7E6-8F8AEFBFFF84}"/>
    <cellStyle name="쉼표 [0] 11" xfId="31162" hidden="1" xr:uid="{8FF8E079-87CA-465D-9940-6FB174126B23}"/>
    <cellStyle name="쉼표 [0] 11" xfId="31657" hidden="1" xr:uid="{7CA01482-DA65-4B76-9A28-1E07D4B3E622}"/>
    <cellStyle name="쉼표 [0] 11" xfId="31656" hidden="1" xr:uid="{A7E861BE-FA25-46D4-9701-093C07BC55CF}"/>
    <cellStyle name="쉼표 [0] 11" xfId="31658" hidden="1" xr:uid="{8A549B79-3F66-4692-A3C3-6B080DD34088}"/>
    <cellStyle name="쉼표 [0] 11" xfId="31662" hidden="1" xr:uid="{A08D924F-98B4-4336-97B1-314602E907E0}"/>
    <cellStyle name="쉼표 [0] 11" xfId="31664" hidden="1" xr:uid="{EB283855-881F-45BB-80C9-989BB8D486D2}"/>
    <cellStyle name="쉼표 [0] 11" xfId="31663" hidden="1" xr:uid="{86912C79-D980-44CB-92AC-F60625FCB4B1}"/>
    <cellStyle name="쉼표 [0] 11" xfId="31665" hidden="1" xr:uid="{B00610CA-16F8-4CFE-9402-19DCCCE54D28}"/>
    <cellStyle name="쉼표 [0] 11" xfId="31669" hidden="1" xr:uid="{BFF93613-F01C-49C0-B4ED-3E0727A36C41}"/>
    <cellStyle name="쉼표 [0] 11" xfId="31671" hidden="1" xr:uid="{2E108AD7-8C2A-498F-B39F-FBD13BA3BC88}"/>
    <cellStyle name="쉼표 [0] 11" xfId="31670" hidden="1" xr:uid="{D99770D3-D230-43F6-A12F-AF866100802A}"/>
    <cellStyle name="쉼표 [0] 11" xfId="31672" hidden="1" xr:uid="{B7DE3023-D37C-4980-9F34-189447FB7B17}"/>
    <cellStyle name="쉼표 [0] 11" xfId="31676" hidden="1" xr:uid="{74D3835C-B05D-41DE-8425-6FED8E6AC339}"/>
    <cellStyle name="쉼표 [0] 11" xfId="31678" hidden="1" xr:uid="{13CEE173-FD46-4823-A430-730132EF6693}"/>
    <cellStyle name="쉼표 [0] 11" xfId="31677" hidden="1" xr:uid="{28B6D328-6E3B-421A-A655-3FA34E07AF6C}"/>
    <cellStyle name="쉼표 [0] 11" xfId="31679" hidden="1" xr:uid="{A0841E6A-47FE-407B-9418-46141DBDBD1E}"/>
    <cellStyle name="쉼표 [0] 11" xfId="31683" hidden="1" xr:uid="{1C9F7FD7-1D1F-425B-8AAA-7C0FA67F9261}"/>
    <cellStyle name="쉼표 [0] 11" xfId="31685" hidden="1" xr:uid="{52F85105-9271-4EDC-AD57-E8A43E674EED}"/>
    <cellStyle name="쉼표 [0] 11" xfId="31684" hidden="1" xr:uid="{D102BF87-2845-4190-9C14-F76A5F972F51}"/>
    <cellStyle name="쉼표 [0] 11" xfId="31686" hidden="1" xr:uid="{291DFC57-4254-4251-9C4B-DE647EE53FC1}"/>
    <cellStyle name="쉼표 [0] 11" xfId="31690" hidden="1" xr:uid="{7545776E-2FF0-49C4-906A-5C08D0BB6FA2}"/>
    <cellStyle name="쉼표 [0] 11" xfId="31698" hidden="1" xr:uid="{64C0A1EB-11EA-46AD-B314-D75250FF091B}"/>
    <cellStyle name="쉼표 [0] 11" xfId="31697" hidden="1" xr:uid="{FAD1D072-A604-4FBD-8D6C-1E7070B0D109}"/>
    <cellStyle name="쉼표 [0] 11" xfId="31699" hidden="1" xr:uid="{EAB06849-0BF9-4B82-B3CC-9043022A8554}"/>
    <cellStyle name="쉼표 [0] 11" xfId="31703" hidden="1" xr:uid="{3D6F3984-0C38-426C-9C71-0AE6F7848408}"/>
    <cellStyle name="쉼표 [0] 11" xfId="31705" hidden="1" xr:uid="{2FEABCA6-9FB1-428D-968A-BB3C529C34C8}"/>
    <cellStyle name="쉼표 [0] 11" xfId="31704" hidden="1" xr:uid="{E2C546BA-0072-49ED-8071-6153545FF611}"/>
    <cellStyle name="쉼표 [0] 11" xfId="31706" hidden="1" xr:uid="{76F9E2E6-43ED-4C1E-98AA-4A8776C18694}"/>
    <cellStyle name="쉼표 [0] 11" xfId="31710" hidden="1" xr:uid="{11288943-D1F0-46F7-91ED-BADE21C4ED2F}"/>
    <cellStyle name="쉼표 [0] 11" xfId="31712" hidden="1" xr:uid="{1B81B43E-3852-48E2-A3ED-1C81B3DBE516}"/>
    <cellStyle name="쉼표 [0] 11" xfId="31711" hidden="1" xr:uid="{C7BBC463-ABD0-453F-BDD4-5A7E9A015C53}"/>
    <cellStyle name="쉼표 [0] 11" xfId="31713" hidden="1" xr:uid="{A5FFD0C4-FE0D-4072-A57B-8F74F02A2D08}"/>
    <cellStyle name="쉼표 [0] 11" xfId="31717" hidden="1" xr:uid="{677C6B19-3BAE-4B99-A411-983D7CACB748}"/>
    <cellStyle name="쉼표 [0] 11" xfId="31719" hidden="1" xr:uid="{47026815-5637-4180-B74E-0A354F598B54}"/>
    <cellStyle name="쉼표 [0] 11" xfId="31718" hidden="1" xr:uid="{C44E916D-D941-4A25-88A0-5F4918DD53FB}"/>
    <cellStyle name="쉼표 [0] 11" xfId="31720" hidden="1" xr:uid="{6950D653-FEFB-455B-97F9-DE47F3C0AC3D}"/>
    <cellStyle name="쉼표 [0] 11" xfId="31724" hidden="1" xr:uid="{FAF37D5F-6779-4FE6-9F90-E37F2629F48A}"/>
    <cellStyle name="쉼표 [0] 11" xfId="31726" hidden="1" xr:uid="{CAB714EF-2BE9-4127-939B-638B2B33D1EB}"/>
    <cellStyle name="쉼표 [0] 11" xfId="31725" hidden="1" xr:uid="{4E67153A-1752-4389-B199-9A15339E507F}"/>
    <cellStyle name="쉼표 [0] 11" xfId="31727" hidden="1" xr:uid="{757D6D1C-3525-48A5-8F3F-666C20D5F8E9}"/>
    <cellStyle name="쉼표 [0] 11" xfId="31731" hidden="1" xr:uid="{B2CC5D81-E836-401B-A018-A8AC66B02577}"/>
    <cellStyle name="쉼표 [0] 11" xfId="31742" hidden="1" xr:uid="{3D43B9FF-F963-4234-AA6B-23CD26630E8F}"/>
    <cellStyle name="쉼표 [0] 11" xfId="31741" hidden="1" xr:uid="{A24889E1-4018-4B80-9AC8-06A535B33B54}"/>
    <cellStyle name="쉼표 [0] 11" xfId="31743" hidden="1" xr:uid="{590EA4ED-B8F6-4D19-81DB-9FFAE241F307}"/>
    <cellStyle name="쉼표 [0] 11" xfId="31747" hidden="1" xr:uid="{95AD69E0-0360-4E6D-8084-BD93E76005FE}"/>
    <cellStyle name="쉼표 [0] 11" xfId="31749" hidden="1" xr:uid="{2BCDCDEF-E292-4F98-A045-D48A865177C7}"/>
    <cellStyle name="쉼표 [0] 11" xfId="31748" hidden="1" xr:uid="{EEF48614-CF60-4EE2-8D82-A7398829579D}"/>
    <cellStyle name="쉼표 [0] 11" xfId="31750" hidden="1" xr:uid="{A3EDE9B3-A073-4E7C-9D80-0196C5C6E41D}"/>
    <cellStyle name="쉼표 [0] 11" xfId="31754" hidden="1" xr:uid="{36FA7BEE-2718-41A3-96FC-D2BAC05CB83D}"/>
    <cellStyle name="쉼표 [0] 11" xfId="31756" hidden="1" xr:uid="{5FD4DE91-1935-4519-9B7F-ED7E9112CF78}"/>
    <cellStyle name="쉼표 [0] 11" xfId="31755" hidden="1" xr:uid="{F8A91B5F-3F59-4639-BA00-87F6C9803EF2}"/>
    <cellStyle name="쉼표 [0] 11" xfId="31757" hidden="1" xr:uid="{7A55A607-D6FB-4825-87EB-1D2C8E329C68}"/>
    <cellStyle name="쉼표 [0] 11" xfId="31761" hidden="1" xr:uid="{1B176F97-37CF-452B-A016-695F9D6B1ADC}"/>
    <cellStyle name="쉼표 [0] 11" xfId="31763" hidden="1" xr:uid="{4C3C2B06-C37D-43DF-9C5A-2752C300D30D}"/>
    <cellStyle name="쉼표 [0] 11" xfId="31762" hidden="1" xr:uid="{09487421-A55A-41BF-8615-1CD6D54340E7}"/>
    <cellStyle name="쉼표 [0] 11" xfId="31764" hidden="1" xr:uid="{8B3B870F-C279-4F6A-B60D-4218FC288437}"/>
    <cellStyle name="쉼표 [0] 11" xfId="31768" hidden="1" xr:uid="{A1CC06C6-1575-43B1-8E3B-575E69120410}"/>
    <cellStyle name="쉼표 [0] 11" xfId="31770" hidden="1" xr:uid="{10E4CA1D-CD7E-4E9A-ADB6-2307A1A5A7B7}"/>
    <cellStyle name="쉼표 [0] 11" xfId="31769" hidden="1" xr:uid="{1079BFEA-5659-48BB-AADB-9711F2A631F0}"/>
    <cellStyle name="쉼표 [0] 11" xfId="31771" hidden="1" xr:uid="{50314E56-24A7-4EFD-9D31-75195F2942DC}"/>
    <cellStyle name="쉼표 [0] 11" xfId="31775" hidden="1" xr:uid="{74554D78-7080-43C1-937F-B4EC23314215}"/>
    <cellStyle name="쉼표 [0] 11" xfId="31778" hidden="1" xr:uid="{C6982E45-1E0D-4BE4-911C-E315FF083D4C}"/>
    <cellStyle name="쉼표 [0] 11" xfId="31777" hidden="1" xr:uid="{B38B5C31-E801-435E-A356-B41587E1DCBC}"/>
    <cellStyle name="쉼표 [0] 11" xfId="31779" hidden="1" xr:uid="{D14BB893-8CFE-41CA-969E-F9F2660C21B0}"/>
    <cellStyle name="쉼표 [0] 11" xfId="31783" hidden="1" xr:uid="{FB8483D0-AE03-4AD8-A2B8-52EA622B4B30}"/>
    <cellStyle name="쉼표 [0] 11" xfId="31790" hidden="1" xr:uid="{5DD19E89-779F-472B-B6EB-42F283A90180}"/>
    <cellStyle name="쉼표 [0] 11" xfId="31789" hidden="1" xr:uid="{83790BB1-D8D4-4973-AFC5-4955192DD5BC}"/>
    <cellStyle name="쉼표 [0] 11" xfId="31791" hidden="1" xr:uid="{0CA633CB-5D77-47C2-B848-C488EA9B2632}"/>
    <cellStyle name="쉼표 [0] 11" xfId="31795" hidden="1" xr:uid="{B24E8AA3-F66A-4042-A386-FF7C8F160B88}"/>
    <cellStyle name="쉼표 [0] 11" xfId="31797" hidden="1" xr:uid="{75D15C88-EFA0-4875-B175-B69E076DF8AE}"/>
    <cellStyle name="쉼표 [0] 11" xfId="31796" hidden="1" xr:uid="{591EE053-62F4-450B-929F-4751AC8CD59A}"/>
    <cellStyle name="쉼표 [0] 11" xfId="31798" hidden="1" xr:uid="{94CFCE57-D5D7-4F84-95D4-F982F31D22DF}"/>
    <cellStyle name="쉼표 [0] 11" xfId="31802" hidden="1" xr:uid="{2B73D84D-7C52-4B21-B492-9512E082BCC0}"/>
    <cellStyle name="쉼표 [0] 11" xfId="31804" hidden="1" xr:uid="{BC2639CF-02FB-487D-84A4-1C8803D31AEC}"/>
    <cellStyle name="쉼표 [0] 11" xfId="31803" hidden="1" xr:uid="{139012CB-8647-45A7-8E8C-D0AD39A9E2A9}"/>
    <cellStyle name="쉼표 [0] 11" xfId="31805" hidden="1" xr:uid="{2950BE3B-A3CD-4A65-96AF-6AFF56C132EC}"/>
    <cellStyle name="쉼표 [0] 11" xfId="31809" hidden="1" xr:uid="{902FF7E6-4E5F-4CCE-B0BB-BD1FBEB157D9}"/>
    <cellStyle name="쉼표 [0] 11" xfId="31811" hidden="1" xr:uid="{558CA6B8-2CF3-4C53-A9F8-2C9ADAD98919}"/>
    <cellStyle name="쉼표 [0] 11" xfId="31810" hidden="1" xr:uid="{4228D4F4-DA13-43EF-A4E0-259F713B2B54}"/>
    <cellStyle name="쉼표 [0] 11" xfId="31812" hidden="1" xr:uid="{97BB3B4D-20CE-48C4-8E02-FE90DD5BBF36}"/>
    <cellStyle name="쉼표 [0] 11" xfId="31816" hidden="1" xr:uid="{E02ADE5F-FEF2-4377-97E9-007E0DDF419B}"/>
    <cellStyle name="쉼표 [0] 11" xfId="31818" hidden="1" xr:uid="{FFE3EE40-A961-43DC-8629-651F6DF36678}"/>
    <cellStyle name="쉼표 [0] 11" xfId="31817" hidden="1" xr:uid="{64A86BD4-780B-4D17-A905-C87ECD70708A}"/>
    <cellStyle name="쉼표 [0] 11" xfId="31819" hidden="1" xr:uid="{7396325B-3CA3-4A59-B62F-AF583CD7C51E}"/>
    <cellStyle name="쉼표 [0] 11" xfId="31823" hidden="1" xr:uid="{DCBE75F2-B4D4-4726-9FFC-99C91AE9CFE0}"/>
    <cellStyle name="쉼표 [0] 11" xfId="31828" hidden="1" xr:uid="{D9D2003D-486A-4D5E-A9A4-50B820F0ACDB}"/>
    <cellStyle name="쉼표 [0] 11" xfId="31827" hidden="1" xr:uid="{BE749EC5-90F6-48FF-AF1A-AD7074D9C59A}"/>
    <cellStyle name="쉼표 [0] 11" xfId="31829" hidden="1" xr:uid="{4800C7BA-40E2-4C6F-84B2-46D3C37D923D}"/>
    <cellStyle name="쉼표 [0] 11" xfId="31833" hidden="1" xr:uid="{3D375965-7E37-4500-BC30-5362191CD0F5}"/>
    <cellStyle name="쉼표 [0] 11" xfId="31835" hidden="1" xr:uid="{416275CD-9129-4D21-A912-6819201AFCE5}"/>
    <cellStyle name="쉼표 [0] 11" xfId="31834" hidden="1" xr:uid="{52BBD7AF-DFE8-4C81-8B04-1FE6A5DFB786}"/>
    <cellStyle name="쉼표 [0] 11" xfId="31836" hidden="1" xr:uid="{B8F8CB19-C7F1-46B9-947C-94DAFD9CAA9E}"/>
    <cellStyle name="쉼표 [0] 11" xfId="31840" hidden="1" xr:uid="{C3C00ADC-0364-4F81-8394-EB6E680E0AEC}"/>
    <cellStyle name="쉼표 [0] 11" xfId="31842" hidden="1" xr:uid="{5EFFD3DC-B1DD-43C5-B843-87525CFB2FE2}"/>
    <cellStyle name="쉼표 [0] 11" xfId="31841" hidden="1" xr:uid="{4447962F-CBB6-41E9-9094-0F6D23C6ED96}"/>
    <cellStyle name="쉼표 [0] 11" xfId="31843" hidden="1" xr:uid="{9A251C97-E03E-4D10-BB9C-486ACDBED280}"/>
    <cellStyle name="쉼표 [0] 11" xfId="31847" hidden="1" xr:uid="{028D9F60-83CD-4087-8931-A1361846A159}"/>
    <cellStyle name="쉼표 [0] 11" xfId="31849" hidden="1" xr:uid="{724AAC9A-C44A-4A99-912C-DA9A46EB9E9C}"/>
    <cellStyle name="쉼표 [0] 11" xfId="31848" hidden="1" xr:uid="{593C1D73-DE4B-483A-BA0F-EA740EE5194F}"/>
    <cellStyle name="쉼표 [0] 11" xfId="31850" hidden="1" xr:uid="{44E80C56-631B-4524-BF56-EC97BDA12943}"/>
    <cellStyle name="쉼표 [0] 11" xfId="31854" hidden="1" xr:uid="{B1CAAB59-9ED3-417D-ADF1-6E4D5AABBA47}"/>
    <cellStyle name="쉼표 [0] 11" xfId="31856" hidden="1" xr:uid="{4B22047D-4061-4216-B0C9-CB4AAD315994}"/>
    <cellStyle name="쉼표 [0] 11" xfId="31855" hidden="1" xr:uid="{734A23F6-C4FC-41F9-A623-E5AED6DA79BD}"/>
    <cellStyle name="쉼표 [0] 11" xfId="31857" hidden="1" xr:uid="{8D2E8567-D916-4596-97AC-4735B79A8791}"/>
    <cellStyle name="쉼표 [0] 11" xfId="31861" hidden="1" xr:uid="{466D922F-82E5-40E0-8250-2C037B24413D}"/>
    <cellStyle name="쉼표 [0] 11" xfId="31738" hidden="1" xr:uid="{3C313E6B-37C4-42DD-A721-7B0379917FAD}"/>
    <cellStyle name="쉼표 [0] 11" xfId="31737" hidden="1" xr:uid="{665D5152-6131-45CE-9B2F-D8BADD603F3B}"/>
    <cellStyle name="쉼표 [0] 11" xfId="31739" hidden="1" xr:uid="{3C730887-76CD-412D-A351-82FD46651A1F}"/>
    <cellStyle name="쉼표 [0] 11" xfId="31776" hidden="1" xr:uid="{5638701B-42D0-4965-95F3-8C8027007142}"/>
    <cellStyle name="쉼표 [0] 11" xfId="31866" hidden="1" xr:uid="{8BEA7CD3-8F96-4E94-8B5E-6C1F3636E3D1}"/>
    <cellStyle name="쉼표 [0] 11" xfId="31865" hidden="1" xr:uid="{0B0D6C0E-ECE2-4ECD-90D1-DBB3D7CC84DC}"/>
    <cellStyle name="쉼표 [0] 11" xfId="31867" hidden="1" xr:uid="{610AFC25-C1BE-4EFF-81F8-6E75784C946E}"/>
    <cellStyle name="쉼표 [0] 11" xfId="31871" hidden="1" xr:uid="{4668B82E-91A6-4E86-95D7-D1724540275D}"/>
    <cellStyle name="쉼표 [0] 11" xfId="31873" hidden="1" xr:uid="{DF33362A-E8E3-4C6E-AF0D-0018CA6FFBE2}"/>
    <cellStyle name="쉼표 [0] 11" xfId="31872" hidden="1" xr:uid="{3FDF85F6-92C1-486F-AB4B-023E80A4D82E}"/>
    <cellStyle name="쉼표 [0] 11" xfId="31874" hidden="1" xr:uid="{90689395-C08D-49B1-8293-20BF5A9EC97C}"/>
    <cellStyle name="쉼표 [0] 11" xfId="31878" hidden="1" xr:uid="{415E1BE4-6627-4E39-AE1D-1F5930C8774F}"/>
    <cellStyle name="쉼표 [0] 11" xfId="31880" hidden="1" xr:uid="{D0B40A84-96AA-4630-88FD-11FF4A2EAB22}"/>
    <cellStyle name="쉼표 [0] 11" xfId="31879" hidden="1" xr:uid="{688693D3-1D9C-44F2-A129-2B7030E63036}"/>
    <cellStyle name="쉼표 [0] 11" xfId="31881" hidden="1" xr:uid="{91C65130-7EF3-405F-9A37-7DF9ED903C55}"/>
    <cellStyle name="쉼표 [0] 11" xfId="31885" hidden="1" xr:uid="{9B2057AB-C6D2-4C9F-9CB7-BBC205231E13}"/>
    <cellStyle name="쉼표 [0] 11" xfId="31887" hidden="1" xr:uid="{36BDD426-2640-4D94-AE18-9BBD735E5FE8}"/>
    <cellStyle name="쉼표 [0] 11" xfId="31886" hidden="1" xr:uid="{66D3E134-D496-480B-ABB3-5D8F450EBA23}"/>
    <cellStyle name="쉼표 [0] 11" xfId="31888" hidden="1" xr:uid="{41182A76-EB9D-421D-AA41-30D89DB2E770}"/>
    <cellStyle name="쉼표 [0] 11" xfId="31892" hidden="1" xr:uid="{417DA417-3E01-454A-BCBF-EB855F768CA5}"/>
    <cellStyle name="쉼표 [0] 11" xfId="31894" hidden="1" xr:uid="{99BEE8F6-C0C9-4D45-B2A9-81E62FA52B64}"/>
    <cellStyle name="쉼표 [0] 11" xfId="31893" hidden="1" xr:uid="{4F3C05A3-D48B-4EF5-8875-BF8EB152E5DB}"/>
    <cellStyle name="쉼표 [0] 11" xfId="31895" hidden="1" xr:uid="{6E94D595-39B6-44DE-84DA-BFE7F6A979CF}"/>
    <cellStyle name="쉼표 [0] 11" xfId="31899" hidden="1" xr:uid="{02373CDC-D733-41EE-8E40-C19179BEBB11}"/>
    <cellStyle name="쉼표 [0] 11" xfId="31904" hidden="1" xr:uid="{3646A821-90DC-4A01-AA6F-A48984C33891}"/>
    <cellStyle name="쉼표 [0] 11" xfId="31903" hidden="1" xr:uid="{61D9A70C-64EF-4ED8-A137-19887F76BD5D}"/>
    <cellStyle name="쉼표 [0] 11" xfId="31905" hidden="1" xr:uid="{1F54AAAF-FFDB-48DE-A3D2-9A797C27B4A6}"/>
    <cellStyle name="쉼표 [0] 11" xfId="31909" hidden="1" xr:uid="{CB85DCA9-1189-4D67-8B12-C2B9B39A7F25}"/>
    <cellStyle name="쉼표 [0] 11" xfId="31911" hidden="1" xr:uid="{7AC28280-4E4A-40B3-BF44-DD16B4564EBE}"/>
    <cellStyle name="쉼표 [0] 11" xfId="31910" hidden="1" xr:uid="{33DC80C5-F525-4B8E-BE2F-EA62D443C79A}"/>
    <cellStyle name="쉼표 [0] 11" xfId="31912" hidden="1" xr:uid="{43E0FCAA-A237-4712-8EBB-C521C01D7892}"/>
    <cellStyle name="쉼표 [0] 11" xfId="31916" hidden="1" xr:uid="{11150EED-7E84-4D1D-9EEE-F02B6E1CDCD3}"/>
    <cellStyle name="쉼표 [0] 11" xfId="31918" hidden="1" xr:uid="{BBE78293-437B-47E9-8E0E-8DB9E29573BA}"/>
    <cellStyle name="쉼표 [0] 11" xfId="31917" hidden="1" xr:uid="{5FEC4C85-DADC-42C3-93CC-D0AE78EDB375}"/>
    <cellStyle name="쉼표 [0] 11" xfId="31919" hidden="1" xr:uid="{EC039236-DB01-4CE1-93C5-DF7D36659FE1}"/>
    <cellStyle name="쉼표 [0] 11" xfId="31923" hidden="1" xr:uid="{342FDEC0-CB9C-4BEB-80B3-FA9E6E69395C}"/>
    <cellStyle name="쉼표 [0] 11" xfId="31925" hidden="1" xr:uid="{D9FE7D4F-2F95-4DF0-B50E-6FB9C5EB6074}"/>
    <cellStyle name="쉼표 [0] 11" xfId="31924" hidden="1" xr:uid="{9E4C2283-60A1-4C2D-B05D-897F1BCCE6AB}"/>
    <cellStyle name="쉼표 [0] 11" xfId="31926" hidden="1" xr:uid="{A8648C5F-C922-468E-BF84-806A4D488A56}"/>
    <cellStyle name="쉼표 [0] 11" xfId="31930" hidden="1" xr:uid="{2B54E37C-A7E5-4472-97BA-9DC4127D00FF}"/>
    <cellStyle name="쉼표 [0] 11" xfId="31932" hidden="1" xr:uid="{5E600AA6-790A-4234-9E3F-F7DAD7D29099}"/>
    <cellStyle name="쉼표 [0] 11" xfId="31931" hidden="1" xr:uid="{15124C34-0CB0-4C72-8ACA-CD679C783348}"/>
    <cellStyle name="쉼표 [0] 11" xfId="31933" hidden="1" xr:uid="{B50295FC-333A-4056-9D95-2C676219A9CF}"/>
    <cellStyle name="쉼표 [0] 11" xfId="31937" hidden="1" xr:uid="{D2318312-60CB-4B54-BF60-93873E44E3ED}"/>
    <cellStyle name="쉼표 [0] 11" xfId="31787" hidden="1" xr:uid="{EE86DA44-DFC7-4560-8059-1D7763FF53EC}"/>
    <cellStyle name="쉼표 [0] 11" xfId="31740" hidden="1" xr:uid="{519704D5-BBE0-4D7C-AC4E-6A8A88EB42BB}"/>
    <cellStyle name="쉼표 [0] 11" xfId="31732" hidden="1" xr:uid="{5C245C17-3F32-4A29-ADE7-9F42C2F67810}"/>
    <cellStyle name="쉼표 [0] 11" xfId="31734" hidden="1" xr:uid="{364790DE-6B1C-4234-86B4-60F6F9079110}"/>
    <cellStyle name="쉼표 [0] 11" xfId="31942" hidden="1" xr:uid="{7AA20FDC-F094-495E-B266-E126996045F0}"/>
    <cellStyle name="쉼표 [0] 11" xfId="31941" hidden="1" xr:uid="{C2D0F0CA-FEAE-4673-B8E5-1356858A73F0}"/>
    <cellStyle name="쉼표 [0] 11" xfId="31943" hidden="1" xr:uid="{117E31EF-52DE-485B-934A-06848C67F35E}"/>
    <cellStyle name="쉼표 [0] 11" xfId="31947" hidden="1" xr:uid="{4E48A55D-603A-4406-AF31-4D2649DC3541}"/>
    <cellStyle name="쉼표 [0] 11" xfId="31949" hidden="1" xr:uid="{AF6D8623-19B9-4F1E-AE74-413C63B2F7EC}"/>
    <cellStyle name="쉼표 [0] 11" xfId="31948" hidden="1" xr:uid="{5FC8FDC7-FC06-4DE6-9CB8-A556B7DACA4F}"/>
    <cellStyle name="쉼표 [0] 11" xfId="31950" hidden="1" xr:uid="{A7C97AE6-CB0B-4BFF-A8FF-F716E14B0E69}"/>
    <cellStyle name="쉼표 [0] 11" xfId="31954" hidden="1" xr:uid="{890F6ACE-CA69-44CD-9356-CE6E90E4467C}"/>
    <cellStyle name="쉼표 [0] 11" xfId="31956" hidden="1" xr:uid="{A1F39BF4-1AD0-4332-BF81-181F44F8ED2F}"/>
    <cellStyle name="쉼표 [0] 11" xfId="31955" hidden="1" xr:uid="{3961D316-CAFE-4587-AD72-0741F9327EE4}"/>
    <cellStyle name="쉼표 [0] 11" xfId="31957" hidden="1" xr:uid="{65C65E45-2F94-4C8C-966A-B177CDEBF259}"/>
    <cellStyle name="쉼표 [0] 11" xfId="31961" hidden="1" xr:uid="{E69355DA-06D5-4D2D-970D-3F79A37A88FF}"/>
    <cellStyle name="쉼표 [0] 11" xfId="31963" hidden="1" xr:uid="{D388231D-9EE2-41B8-838E-B13706054532}"/>
    <cellStyle name="쉼표 [0] 11" xfId="31962" hidden="1" xr:uid="{BB624477-33ED-4F8D-A048-B9EEBB88567B}"/>
    <cellStyle name="쉼표 [0] 11" xfId="31964" hidden="1" xr:uid="{CC40E026-75BE-4212-BF20-1BEF777E4422}"/>
    <cellStyle name="쉼표 [0] 11" xfId="31968" hidden="1" xr:uid="{47A67DC3-FC56-40AA-85A1-55E2541621CC}"/>
    <cellStyle name="쉼표 [0] 11" xfId="31970" hidden="1" xr:uid="{F104E963-1CAB-41D1-B782-B231F8D32082}"/>
    <cellStyle name="쉼표 [0] 11" xfId="31969" hidden="1" xr:uid="{712DB7BF-9CB5-402C-A8E7-C5851D1B02A2}"/>
    <cellStyle name="쉼표 [0] 11" xfId="31971" hidden="1" xr:uid="{FA47B111-10D3-45F0-BA27-62200A3A31FB}"/>
    <cellStyle name="쉼표 [0] 11" xfId="31975" hidden="1" xr:uid="{14CB8141-2B08-4A5B-8160-551854C1CF5E}"/>
    <cellStyle name="쉼표 [0] 11" xfId="31980" hidden="1" xr:uid="{15F2DB10-195E-4D78-B7FF-60133A905C26}"/>
    <cellStyle name="쉼표 [0] 11" xfId="31979" hidden="1" xr:uid="{E7950F4D-39CD-4D94-BFBB-045C5B74F614}"/>
    <cellStyle name="쉼표 [0] 11" xfId="31981" hidden="1" xr:uid="{6A12F88A-06C6-42C7-AC20-87403A645510}"/>
    <cellStyle name="쉼표 [0] 11" xfId="31985" hidden="1" xr:uid="{842C1C05-A5D4-46FD-AB0F-0FDD7C86AA83}"/>
    <cellStyle name="쉼표 [0] 11" xfId="31987" hidden="1" xr:uid="{6AFA5E62-35C6-4CB2-9584-800853FACB9A}"/>
    <cellStyle name="쉼표 [0] 11" xfId="31986" hidden="1" xr:uid="{A0CAF7A1-9C2F-4147-A7FF-188870D35241}"/>
    <cellStyle name="쉼표 [0] 11" xfId="31988" hidden="1" xr:uid="{29916E5A-D7E6-4D03-9962-FD2AECF3CC78}"/>
    <cellStyle name="쉼표 [0] 11" xfId="31992" hidden="1" xr:uid="{A25E2720-5C21-4F3A-B7A7-99F9125BA913}"/>
    <cellStyle name="쉼표 [0] 11" xfId="31994" hidden="1" xr:uid="{11D94844-9645-43D5-ACBD-634D06590000}"/>
    <cellStyle name="쉼표 [0] 11" xfId="31993" hidden="1" xr:uid="{B79A445D-E74C-4960-80F0-0E753BBFB803}"/>
    <cellStyle name="쉼표 [0] 11" xfId="31995" hidden="1" xr:uid="{5651CC89-7267-4CDF-8442-21CF7D2FC873}"/>
    <cellStyle name="쉼표 [0] 11" xfId="31999" hidden="1" xr:uid="{F7B06676-38E3-42D5-A065-0C9935F55318}"/>
    <cellStyle name="쉼표 [0] 11" xfId="32001" hidden="1" xr:uid="{FC1A6927-1BB3-42CE-B2B4-D956957B3557}"/>
    <cellStyle name="쉼표 [0] 11" xfId="32000" hidden="1" xr:uid="{DE564336-6B70-4124-87FF-45C035832EFF}"/>
    <cellStyle name="쉼표 [0] 11" xfId="32002" hidden="1" xr:uid="{7A0E7C8A-FA31-44CE-8F38-02CBE6DF9B87}"/>
    <cellStyle name="쉼표 [0] 11" xfId="32006" hidden="1" xr:uid="{25C15E4F-7113-4110-A8C4-CBB3EA88FC8A}"/>
    <cellStyle name="쉼표 [0] 11" xfId="32008" hidden="1" xr:uid="{4DF73F25-9A69-4F74-9553-D90F095AAD1A}"/>
    <cellStyle name="쉼표 [0] 11" xfId="32007" hidden="1" xr:uid="{D9CB9138-ECB7-4301-A2BD-37048D3D6FEC}"/>
    <cellStyle name="쉼표 [0] 11" xfId="32009" hidden="1" xr:uid="{443C59CC-A17E-442C-84F7-E751415CC92A}"/>
    <cellStyle name="쉼표 [0] 11" xfId="32013" hidden="1" xr:uid="{847BC04F-2968-4D21-B581-EEE271C4E205}"/>
    <cellStyle name="쉼표 [0] 11" xfId="32033" hidden="1" xr:uid="{3E75D338-DEB1-4F71-9141-F716AA33AE41}"/>
    <cellStyle name="쉼표 [0] 11" xfId="32032" hidden="1" xr:uid="{935C3F1E-45A1-403B-8C26-F523C5C874DE}"/>
    <cellStyle name="쉼표 [0] 11" xfId="32034" hidden="1" xr:uid="{165D749F-A83A-4CB4-BABA-F1BD5EE2061A}"/>
    <cellStyle name="쉼표 [0] 11" xfId="32038" hidden="1" xr:uid="{227C5D6D-32FD-463E-BE9F-61C2936F3CF9}"/>
    <cellStyle name="쉼표 [0] 11" xfId="32042" hidden="1" xr:uid="{6A6922C8-48E4-46E1-AB39-BEB13EEACFBD}"/>
    <cellStyle name="쉼표 [0] 11" xfId="32041" hidden="1" xr:uid="{79CB91B4-97C6-4E81-B169-07FBCEA3DB9D}"/>
    <cellStyle name="쉼표 [0] 11" xfId="32043" hidden="1" xr:uid="{824785FD-B877-4D72-A4AC-B8819EF8C09A}"/>
    <cellStyle name="쉼표 [0] 11" xfId="32047" hidden="1" xr:uid="{F7D76515-287E-4ECE-9836-A30EADE199EA}"/>
    <cellStyle name="쉼표 [0] 11" xfId="32049" hidden="1" xr:uid="{AE5C2964-D62C-4E6E-9427-C765685B701F}"/>
    <cellStyle name="쉼표 [0] 11" xfId="32048" hidden="1" xr:uid="{88A21E57-6AA2-4DAB-AF3F-777BE6D9B2B7}"/>
    <cellStyle name="쉼표 [0] 11" xfId="32050" hidden="1" xr:uid="{5DC34F16-EA9B-45C0-A666-79CB3C902465}"/>
    <cellStyle name="쉼표 [0] 11" xfId="32054" hidden="1" xr:uid="{D3E13876-2CD4-4038-A137-3D76E613A8B3}"/>
    <cellStyle name="쉼표 [0] 11" xfId="32058" hidden="1" xr:uid="{05741605-0AD7-4411-9AF8-9312C7A02C5B}"/>
    <cellStyle name="쉼표 [0] 11" xfId="32057" hidden="1" xr:uid="{6DA03DFE-E673-4BBE-B9E1-D2D8DA5925D1}"/>
    <cellStyle name="쉼표 [0] 11" xfId="32059" hidden="1" xr:uid="{7097990A-D0E3-4BD8-9084-834F083C8DC5}"/>
    <cellStyle name="쉼표 [0] 11" xfId="32063" hidden="1" xr:uid="{B5E6A5E1-C9D4-430A-98A2-A936F9EC5F36}"/>
    <cellStyle name="쉼표 [0] 11" xfId="32066" hidden="1" xr:uid="{C30DF767-1369-454A-A19F-0CA1FA781420}"/>
    <cellStyle name="쉼표 [0] 11" xfId="32065" hidden="1" xr:uid="{BEE5A31A-3F49-4F91-B5DC-69C67924B7F8}"/>
    <cellStyle name="쉼표 [0] 11" xfId="32067" hidden="1" xr:uid="{916B2DA8-85F0-48C1-B917-194E0CF550B7}"/>
    <cellStyle name="쉼표 [0] 11" xfId="32071" hidden="1" xr:uid="{195E5BA4-1DD0-4211-9A68-5AC33D0832B5}"/>
    <cellStyle name="쉼표 [0] 11" xfId="32077" hidden="1" xr:uid="{FBFD424E-DB43-4224-AFD5-BA6370E80C2C}"/>
    <cellStyle name="쉼표 [0] 11" xfId="32076" hidden="1" xr:uid="{2CF09EAD-3E89-4BF3-A41A-2DD1EC60BBDE}"/>
    <cellStyle name="쉼표 [0] 11" xfId="32078" hidden="1" xr:uid="{B57894CC-075E-4514-8919-512E2DEFAAEC}"/>
    <cellStyle name="쉼표 [0] 11" xfId="32082" hidden="1" xr:uid="{E6BCAB08-26B3-4D6A-BF20-6A5C84725DC4}"/>
    <cellStyle name="쉼표 [0] 11" xfId="32090" hidden="1" xr:uid="{0DDE9C5F-CE4F-4601-BE09-EAAF72285736}"/>
    <cellStyle name="쉼표 [0] 11" xfId="32089" hidden="1" xr:uid="{1A65880A-1E66-4DCF-982A-10F7ED03E145}"/>
    <cellStyle name="쉼표 [0] 11" xfId="32091" hidden="1" xr:uid="{1A18BEB0-6EFF-4571-BF48-92F612AC618F}"/>
    <cellStyle name="쉼표 [0] 11" xfId="32095" hidden="1" xr:uid="{FF43E3D2-F00A-4ECD-BF2E-E084B8577441}"/>
    <cellStyle name="쉼표 [0] 11" xfId="32097" hidden="1" xr:uid="{F7FB2BA3-AD91-4019-A944-3CD340AC7127}"/>
    <cellStyle name="쉼표 [0] 11" xfId="32096" hidden="1" xr:uid="{6E91FC62-02CC-4ED7-8F59-7FD3D5B87918}"/>
    <cellStyle name="쉼표 [0] 11" xfId="32098" hidden="1" xr:uid="{844A9F36-5D95-46A0-BC65-3A9F67170FF6}"/>
    <cellStyle name="쉼표 [0] 11" xfId="32102" hidden="1" xr:uid="{7D10F6C0-8916-43A9-A9D2-D0F80DF93F0A}"/>
    <cellStyle name="쉼표 [0] 11" xfId="32104" hidden="1" xr:uid="{6CA4C18D-FE32-43E8-BED4-96D2474A3E34}"/>
    <cellStyle name="쉼표 [0] 11" xfId="32103" hidden="1" xr:uid="{5B06C0C5-6091-464C-A0BE-28FB5D06B781}"/>
    <cellStyle name="쉼표 [0] 11" xfId="32105" hidden="1" xr:uid="{CDBFDA09-AF7B-4F56-A86D-2BA566B9D063}"/>
    <cellStyle name="쉼표 [0] 11" xfId="32109" hidden="1" xr:uid="{0BB4084C-FA4B-477F-9CA6-F0FBDB902123}"/>
    <cellStyle name="쉼표 [0] 11" xfId="32111" hidden="1" xr:uid="{E9D2779B-8A29-4BE7-9FF5-695EE1DF2EDE}"/>
    <cellStyle name="쉼표 [0] 11" xfId="32110" hidden="1" xr:uid="{55BD9DEF-6CF6-48FA-AAB9-C1B0C15B96C2}"/>
    <cellStyle name="쉼표 [0] 11" xfId="32112" hidden="1" xr:uid="{A9FC8784-8DC9-4AC6-9A47-870F00EF33B6}"/>
    <cellStyle name="쉼표 [0] 11" xfId="32116" hidden="1" xr:uid="{22D1ED45-1445-4110-9092-4286A3087AE4}"/>
    <cellStyle name="쉼표 [0] 11" xfId="32118" hidden="1" xr:uid="{BA264F0F-F1F5-41A9-A72B-BFDA74628132}"/>
    <cellStyle name="쉼표 [0] 11" xfId="32117" hidden="1" xr:uid="{0A0E3F6A-7ABA-4057-AAC9-D9EC995FF5D8}"/>
    <cellStyle name="쉼표 [0] 11" xfId="32119" hidden="1" xr:uid="{E1AF0785-C51D-42B8-90AE-215C928640BB}"/>
    <cellStyle name="쉼표 [0] 11" xfId="32123" hidden="1" xr:uid="{14DEFF9A-987A-4DC4-8D40-757EE2BEA918}"/>
    <cellStyle name="쉼표 [0] 11" xfId="32128" hidden="1" xr:uid="{FAEA96B6-E8AC-4FA7-B1A6-57125EFC8034}"/>
    <cellStyle name="쉼표 [0] 11" xfId="32127" hidden="1" xr:uid="{3FDFCD19-B5FB-4462-9817-0F95FFA58183}"/>
    <cellStyle name="쉼표 [0] 11" xfId="32129" hidden="1" xr:uid="{4122C23E-2A17-4C9F-8C01-39F26B2188AE}"/>
    <cellStyle name="쉼표 [0] 11" xfId="32133" hidden="1" xr:uid="{EB911FDC-45B1-45F0-BD14-9F32E1314CB7}"/>
    <cellStyle name="쉼표 [0] 11" xfId="32135" hidden="1" xr:uid="{C2756592-D537-4579-AAD6-B03497635001}"/>
    <cellStyle name="쉼표 [0] 11" xfId="32134" hidden="1" xr:uid="{7C69A854-170C-48D9-869D-7ADB1A37AAB0}"/>
    <cellStyle name="쉼표 [0] 11" xfId="32136" hidden="1" xr:uid="{AC66AC11-F6F5-4CA1-8BBD-46B25406C012}"/>
    <cellStyle name="쉼표 [0] 11" xfId="32140" hidden="1" xr:uid="{6D92ADA0-F073-48CF-ABEC-5D755CC483C0}"/>
    <cellStyle name="쉼표 [0] 11" xfId="32142" hidden="1" xr:uid="{E452E2B1-30F7-4C76-9633-DEA81CAE6808}"/>
    <cellStyle name="쉼표 [0] 11" xfId="32141" hidden="1" xr:uid="{9455C8F6-919E-42AC-9C36-EC21133A00F4}"/>
    <cellStyle name="쉼표 [0] 11" xfId="32143" hidden="1" xr:uid="{A3848240-9188-4213-8E30-E0C9D12AEFD9}"/>
    <cellStyle name="쉼표 [0] 11" xfId="32147" hidden="1" xr:uid="{B917F61B-49A1-4E08-A2EE-C120C2F9340D}"/>
    <cellStyle name="쉼표 [0] 11" xfId="32149" hidden="1" xr:uid="{97846CBF-B004-45C3-9E4E-9E9EB85674C0}"/>
    <cellStyle name="쉼표 [0] 11" xfId="32148" hidden="1" xr:uid="{C3263196-7F49-41AD-977C-B6F0EF8C2BF5}"/>
    <cellStyle name="쉼표 [0] 11" xfId="32150" hidden="1" xr:uid="{0573984B-6D53-498C-85F2-6CAE50815E6C}"/>
    <cellStyle name="쉼표 [0] 11" xfId="32154" hidden="1" xr:uid="{34BBFF75-955A-4AC6-8B1B-52FC72C4D701}"/>
    <cellStyle name="쉼표 [0] 11" xfId="32156" hidden="1" xr:uid="{D5A99123-53D3-4214-901E-A5DCA12343D7}"/>
    <cellStyle name="쉼표 [0] 11" xfId="32155" hidden="1" xr:uid="{20DF91FF-1454-4D8D-9BB7-65DA88224781}"/>
    <cellStyle name="쉼표 [0] 11" xfId="32157" hidden="1" xr:uid="{516F21E0-45F6-46C0-8EB6-A15D3A0DBE21}"/>
    <cellStyle name="쉼표 [0] 11" xfId="32161" hidden="1" xr:uid="{06A5E2E6-8FBF-4D86-BC05-DFF7ED50BB52}"/>
    <cellStyle name="쉼표 [0] 11" xfId="32026" hidden="1" xr:uid="{1C96A863-B6D4-428F-B9AB-30814ED909D3}"/>
    <cellStyle name="쉼표 [0] 11" xfId="32025" hidden="1" xr:uid="{05D28329-A294-4A17-9190-BA98DE644C7F}"/>
    <cellStyle name="쉼표 [0] 11" xfId="32029" hidden="1" xr:uid="{4DFCC53C-9719-4E16-A29B-FE19E189E0E7}"/>
    <cellStyle name="쉼표 [0] 11" xfId="32075" hidden="1" xr:uid="{76269624-552F-48FE-9676-D5C254B8E8C2}"/>
    <cellStyle name="쉼표 [0] 11" xfId="32169" hidden="1" xr:uid="{CF03FDD7-A50A-493C-91DB-FCECD7FC4D61}"/>
    <cellStyle name="쉼표 [0] 11" xfId="32168" hidden="1" xr:uid="{06B7FD7C-5DF6-4D0E-9CFB-33D1A5A243F4}"/>
    <cellStyle name="쉼표 [0] 11" xfId="32170" hidden="1" xr:uid="{35E0EB4A-28CE-4E05-B11F-30B7BF739D57}"/>
    <cellStyle name="쉼표 [0] 11" xfId="32174" hidden="1" xr:uid="{DF580819-56FC-450A-8D13-A2A09DE8F5FA}"/>
    <cellStyle name="쉼표 [0] 11" xfId="32176" hidden="1" xr:uid="{C76BC699-A2C2-41DD-B15A-0E88A6009E0C}"/>
    <cellStyle name="쉼표 [0] 11" xfId="32175" hidden="1" xr:uid="{3AC949F7-9DC6-4452-824D-8080D03BF07D}"/>
    <cellStyle name="쉼표 [0] 11" xfId="32177" hidden="1" xr:uid="{0409DFC8-1C7E-4BA5-B50D-4E3CE3CD4BAC}"/>
    <cellStyle name="쉼표 [0] 11" xfId="32181" hidden="1" xr:uid="{DA320449-01D9-40FD-9928-466C3CCB4F09}"/>
    <cellStyle name="쉼표 [0] 11" xfId="32183" hidden="1" xr:uid="{D3B75320-20C4-4DE6-875C-547159EA2E44}"/>
    <cellStyle name="쉼표 [0] 11" xfId="32182" hidden="1" xr:uid="{DCC664CE-DCEB-4FDD-9895-7FA6DA23F048}"/>
    <cellStyle name="쉼표 [0] 11" xfId="32184" hidden="1" xr:uid="{DB3F518C-FFBF-4D1C-B1EB-8F3A578D691E}"/>
    <cellStyle name="쉼표 [0] 11" xfId="32188" hidden="1" xr:uid="{6AF51F39-369A-4559-AFF1-CDBB8F0998C5}"/>
    <cellStyle name="쉼표 [0] 11" xfId="32190" hidden="1" xr:uid="{AD07F160-4E43-4CA9-9C53-5D8ED82107FD}"/>
    <cellStyle name="쉼표 [0] 11" xfId="32189" hidden="1" xr:uid="{3E6ADD88-EB32-4137-9A70-7D130B3C781A}"/>
    <cellStyle name="쉼표 [0] 11" xfId="32191" hidden="1" xr:uid="{058DDBC4-29F3-49BB-A9DA-A2129A904A8B}"/>
    <cellStyle name="쉼표 [0] 11" xfId="32195" hidden="1" xr:uid="{394320FE-3220-4902-B47F-74EE77721C86}"/>
    <cellStyle name="쉼표 [0] 11" xfId="32197" hidden="1" xr:uid="{A5A317DA-FE07-424C-BD21-621DF0A8CC09}"/>
    <cellStyle name="쉼표 [0] 11" xfId="32196" hidden="1" xr:uid="{0A8CFBF7-7980-4547-B703-BE1124571F0C}"/>
    <cellStyle name="쉼표 [0] 11" xfId="32198" hidden="1" xr:uid="{CC4C003B-0698-4550-986E-711B7B01D351}"/>
    <cellStyle name="쉼표 [0] 11" xfId="32202" hidden="1" xr:uid="{1F503862-4486-4C7E-81F3-87608D1EA233}"/>
    <cellStyle name="쉼표 [0] 11" xfId="32207" hidden="1" xr:uid="{1C2E844F-B474-4B9B-AF09-DDB17A154400}"/>
    <cellStyle name="쉼표 [0] 11" xfId="32206" hidden="1" xr:uid="{A41848DB-D1C3-46E8-83E8-0EEF68E29F64}"/>
    <cellStyle name="쉼표 [0] 11" xfId="32208" hidden="1" xr:uid="{C1002B7B-C610-4C88-8918-0FBB14C5F0A5}"/>
    <cellStyle name="쉼표 [0] 11" xfId="32212" hidden="1" xr:uid="{A956CB61-7657-481B-9B95-4F9BF38F9B75}"/>
    <cellStyle name="쉼표 [0] 11" xfId="32214" hidden="1" xr:uid="{1CDFCC81-FD68-4255-9315-AD1D82F36B6F}"/>
    <cellStyle name="쉼표 [0] 11" xfId="32213" hidden="1" xr:uid="{6A8D3A53-26D6-450B-AC6B-FC3FCB621DBC}"/>
    <cellStyle name="쉼표 [0] 11" xfId="32215" hidden="1" xr:uid="{8840E964-A88B-4CB4-8EB7-5F9AF0446A47}"/>
    <cellStyle name="쉼표 [0] 11" xfId="32219" hidden="1" xr:uid="{4042DF0B-F8E2-4757-8347-B557952E81A5}"/>
    <cellStyle name="쉼표 [0] 11" xfId="32221" hidden="1" xr:uid="{A13A4B55-F2F0-4306-9219-5CA0F06BA9AD}"/>
    <cellStyle name="쉼표 [0] 11" xfId="32220" hidden="1" xr:uid="{7051F036-F3A8-4E3D-8798-85B9575A49DD}"/>
    <cellStyle name="쉼표 [0] 11" xfId="32222" hidden="1" xr:uid="{E9FEA1A9-4DA0-4D32-BE09-42621E2AE01B}"/>
    <cellStyle name="쉼표 [0] 11" xfId="32226" hidden="1" xr:uid="{423A1B15-7D45-4A4F-B001-571E56229AE3}"/>
    <cellStyle name="쉼표 [0] 11" xfId="32228" hidden="1" xr:uid="{4193BEF0-C241-413E-8592-130D20F49112}"/>
    <cellStyle name="쉼표 [0] 11" xfId="32227" hidden="1" xr:uid="{BF5A5815-623C-4D91-8349-48EFABAE8954}"/>
    <cellStyle name="쉼표 [0] 11" xfId="32229" hidden="1" xr:uid="{4D242EF8-29D5-456A-8E64-93D743878812}"/>
    <cellStyle name="쉼표 [0] 11" xfId="32233" hidden="1" xr:uid="{09606EE6-6E35-4590-A4C8-960F14B40C1C}"/>
    <cellStyle name="쉼표 [0] 11" xfId="32235" hidden="1" xr:uid="{6BED1B68-6ECD-4638-B2C2-4E7D36BDA422}"/>
    <cellStyle name="쉼표 [0] 11" xfId="32234" hidden="1" xr:uid="{19AC685C-76C6-4FD9-9DE1-21E6C1493F1C}"/>
    <cellStyle name="쉼표 [0] 11" xfId="32236" hidden="1" xr:uid="{ECDB0895-184E-4EC8-A666-CBDD06E4501E}"/>
    <cellStyle name="쉼표 [0] 11" xfId="32240" hidden="1" xr:uid="{BA4A2974-CD5C-44E6-B122-9BA1057197ED}"/>
    <cellStyle name="쉼표 [0] 11" xfId="32086" hidden="1" xr:uid="{B25CF0EE-E2AC-458B-8B93-382E17CDEE08}"/>
    <cellStyle name="쉼표 [0] 11" xfId="32030" hidden="1" xr:uid="{95732661-D1D5-406D-A09A-56E1951E70E6}"/>
    <cellStyle name="쉼표 [0] 11" xfId="32015" hidden="1" xr:uid="{A1139E69-466A-4B51-9011-BD77233CD55E}"/>
    <cellStyle name="쉼표 [0] 11" xfId="32022" hidden="1" xr:uid="{526B394A-3CD1-4DC4-9599-DFE5AFF841AA}"/>
    <cellStyle name="쉼표 [0] 11" xfId="32248" hidden="1" xr:uid="{7C1137A7-4664-4314-B083-A759277EF2E9}"/>
    <cellStyle name="쉼표 [0] 11" xfId="32247" hidden="1" xr:uid="{109846C7-60FB-482A-B429-EBA192D5487C}"/>
    <cellStyle name="쉼표 [0] 11" xfId="32249" hidden="1" xr:uid="{919902D5-CE3B-4935-A39F-41D8FEC963CC}"/>
    <cellStyle name="쉼표 [0] 11" xfId="32253" hidden="1" xr:uid="{52BD5C8A-7DB0-4A79-AAF8-C9D6CA98B2ED}"/>
    <cellStyle name="쉼표 [0] 11" xfId="32255" hidden="1" xr:uid="{E5A89640-994C-4DEC-A92D-E8BAC7AAE6E0}"/>
    <cellStyle name="쉼표 [0] 11" xfId="32254" hidden="1" xr:uid="{2AF3002F-1527-4F01-8623-2C0C0465069C}"/>
    <cellStyle name="쉼표 [0] 11" xfId="32256" hidden="1" xr:uid="{9FCA6573-5883-4F87-A526-1DDF6D063F38}"/>
    <cellStyle name="쉼표 [0] 11" xfId="32260" hidden="1" xr:uid="{7BF5371F-90A3-46CA-A987-D8E905E823EC}"/>
    <cellStyle name="쉼표 [0] 11" xfId="32262" hidden="1" xr:uid="{4D969640-0FCD-4A4C-82E3-E51E2BCD05AA}"/>
    <cellStyle name="쉼표 [0] 11" xfId="32261" hidden="1" xr:uid="{C092AA73-5193-4A3B-B817-72E24B63D3B7}"/>
    <cellStyle name="쉼표 [0] 11" xfId="32263" hidden="1" xr:uid="{328E5C47-A7C7-45B5-8959-33A87CB2238D}"/>
    <cellStyle name="쉼표 [0] 11" xfId="32267" hidden="1" xr:uid="{304CE5FD-65EE-4C5B-8A9B-CE38E7BEAE6D}"/>
    <cellStyle name="쉼표 [0] 11" xfId="32269" hidden="1" xr:uid="{D46B91FE-69E4-4FFE-8EEB-7E30A82F4BC5}"/>
    <cellStyle name="쉼표 [0] 11" xfId="32268" hidden="1" xr:uid="{87C231A9-FD4A-4F18-8CAA-93CFEFFFBEDB}"/>
    <cellStyle name="쉼표 [0] 11" xfId="32270" hidden="1" xr:uid="{7E2AD799-5701-4A85-AE91-499DD59728A3}"/>
    <cellStyle name="쉼표 [0] 11" xfId="32274" hidden="1" xr:uid="{DD262FDA-D29E-4FE7-8B4B-ACE78C3E3D90}"/>
    <cellStyle name="쉼표 [0] 11" xfId="32276" hidden="1" xr:uid="{93118C63-394C-4B7A-A909-F424345FADB5}"/>
    <cellStyle name="쉼표 [0] 11" xfId="32275" hidden="1" xr:uid="{AA55E933-F9A9-4063-B87F-3808EB744196}"/>
    <cellStyle name="쉼표 [0] 11" xfId="32277" hidden="1" xr:uid="{C16537D5-723A-48C8-A44B-18245A611158}"/>
    <cellStyle name="쉼표 [0] 11" xfId="32281" hidden="1" xr:uid="{D38F59E5-3D74-44A8-AE15-66416638F46E}"/>
    <cellStyle name="쉼표 [0] 11" xfId="32286" hidden="1" xr:uid="{CF35CBD8-A452-49B2-A136-F94AF4C19012}"/>
    <cellStyle name="쉼표 [0] 11" xfId="32285" hidden="1" xr:uid="{CAE94135-17D1-4BC5-AEA5-E4AC1214C5EA}"/>
    <cellStyle name="쉼표 [0] 11" xfId="32287" hidden="1" xr:uid="{D4AFBA08-FC0E-4583-AC89-26BC67B57045}"/>
    <cellStyle name="쉼표 [0] 11" xfId="32291" hidden="1" xr:uid="{12318038-4345-41B0-9F65-1186E5576DC8}"/>
    <cellStyle name="쉼표 [0] 11" xfId="32293" hidden="1" xr:uid="{922AE99B-8C79-4AEA-A557-674D8D7C2127}"/>
    <cellStyle name="쉼표 [0] 11" xfId="32292" hidden="1" xr:uid="{3452A309-8041-4B10-AEA4-3E48BAE4D74D}"/>
    <cellStyle name="쉼표 [0] 11" xfId="32294" hidden="1" xr:uid="{C3CBB2F1-1F16-450B-8527-C17E7B0E8FE9}"/>
    <cellStyle name="쉼표 [0] 11" xfId="32298" hidden="1" xr:uid="{1CE899FA-7196-4D5E-ACA3-021D2FBF89A9}"/>
    <cellStyle name="쉼표 [0] 11" xfId="32300" hidden="1" xr:uid="{AB4DEF02-0992-4EDC-A7A3-DBB060E55812}"/>
    <cellStyle name="쉼표 [0] 11" xfId="32299" hidden="1" xr:uid="{E5C4C9A9-2B54-43C7-807F-5EE5EE732BAF}"/>
    <cellStyle name="쉼표 [0] 11" xfId="32301" hidden="1" xr:uid="{195E8DCC-78D0-493E-A09B-7675E4F4377B}"/>
    <cellStyle name="쉼표 [0] 11" xfId="32305" hidden="1" xr:uid="{48DD04CD-616E-46CD-9322-5CC9ED70BA05}"/>
    <cellStyle name="쉼표 [0] 11" xfId="32307" hidden="1" xr:uid="{3662CEDA-8DE6-40EA-98DA-2BBA61018B8C}"/>
    <cellStyle name="쉼표 [0] 11" xfId="32306" hidden="1" xr:uid="{31BA72D4-7D2F-4DA6-BD4B-70F57E562355}"/>
    <cellStyle name="쉼표 [0] 11" xfId="32308" hidden="1" xr:uid="{A1D42823-A642-4C79-9D56-E7E40ECF269A}"/>
    <cellStyle name="쉼표 [0] 11" xfId="32312" hidden="1" xr:uid="{1514E732-16D0-4600-B34F-54F589E63CA5}"/>
    <cellStyle name="쉼표 [0] 11" xfId="32314" hidden="1" xr:uid="{7A2919DA-2348-4325-9E55-9EB7C54FC596}"/>
    <cellStyle name="쉼표 [0] 11" xfId="32313" hidden="1" xr:uid="{6B16E792-8FB8-4679-B03D-179DBCC5E145}"/>
    <cellStyle name="쉼표 [0] 11" xfId="32315" hidden="1" xr:uid="{A265E0A5-E44B-4867-A82E-EBEE3287D348}"/>
    <cellStyle name="쉼표 [0] 11" xfId="32319" hidden="1" xr:uid="{F50FCBF9-C2CE-4EB4-8C80-D88583EE0ADA}"/>
    <cellStyle name="쉼표 [0] 11" xfId="32055" hidden="1" xr:uid="{3E7BACA3-E2F8-49C6-828F-5B7942D7CCFD}"/>
    <cellStyle name="쉼표 [0] 11" xfId="32027" hidden="1" xr:uid="{7ECE558D-8E8B-41D1-80B7-84511E3CA721}"/>
    <cellStyle name="쉼표 [0] 11" xfId="31646" hidden="1" xr:uid="{79FBA12B-3738-4107-9658-09DBD57920CF}"/>
    <cellStyle name="쉼표 [0] 11" xfId="31691" hidden="1" xr:uid="{5CBEE07E-239D-4D43-955F-1533774821AF}"/>
    <cellStyle name="쉼표 [0] 11" xfId="32330" hidden="1" xr:uid="{0ECB4620-00B9-416E-A735-394B026CA80C}"/>
    <cellStyle name="쉼표 [0] 11" xfId="32329" hidden="1" xr:uid="{D9D903CE-C293-422B-843E-760B6AB93E32}"/>
    <cellStyle name="쉼표 [0] 11" xfId="32331" hidden="1" xr:uid="{0D9FD9BA-E853-49B3-BE61-F279AA80083B}"/>
    <cellStyle name="쉼표 [0] 11" xfId="32335" hidden="1" xr:uid="{07AECB17-8D25-485C-8945-0C84181F2E92}"/>
    <cellStyle name="쉼표 [0] 11" xfId="32337" hidden="1" xr:uid="{60ECBA7D-2426-4BA9-9B3F-9A5E89B4E622}"/>
    <cellStyle name="쉼표 [0] 11" xfId="32336" hidden="1" xr:uid="{883717EE-8CEB-49F6-8DA4-F63B756C4AA0}"/>
    <cellStyle name="쉼표 [0] 11" xfId="32338" hidden="1" xr:uid="{1CBB80FA-C151-42C8-A97E-F4EB4DBC65A5}"/>
    <cellStyle name="쉼표 [0] 11" xfId="32342" hidden="1" xr:uid="{5C67479E-AD22-465D-8D93-D9A1B73E624D}"/>
    <cellStyle name="쉼표 [0] 11" xfId="32344" hidden="1" xr:uid="{269A53F6-010C-460B-B75F-ED86E95D1545}"/>
    <cellStyle name="쉼표 [0] 11" xfId="32343" hidden="1" xr:uid="{363BA816-4508-4743-BE64-85ED540E831F}"/>
    <cellStyle name="쉼표 [0] 11" xfId="32345" hidden="1" xr:uid="{27DAB35D-D4AE-4FB7-B818-FD096707FAE9}"/>
    <cellStyle name="쉼표 [0] 11" xfId="32349" hidden="1" xr:uid="{A9AD4A0D-0509-4DFF-9A09-102D0FBB293F}"/>
    <cellStyle name="쉼표 [0] 11" xfId="32351" hidden="1" xr:uid="{60295070-FAD0-4267-8900-580144199E51}"/>
    <cellStyle name="쉼표 [0] 11" xfId="32350" hidden="1" xr:uid="{1A021D59-30DE-4D76-ADB2-BB54AE1588A6}"/>
    <cellStyle name="쉼표 [0] 11" xfId="32352" hidden="1" xr:uid="{2006FF71-7AB5-42EE-A4A5-B9E8AC67E660}"/>
    <cellStyle name="쉼표 [0] 11" xfId="32356" hidden="1" xr:uid="{1431068B-7D17-49EE-A608-52CA4BEA56F7}"/>
    <cellStyle name="쉼표 [0] 11" xfId="32358" hidden="1" xr:uid="{D56319F8-720C-4B8A-B65F-59E396391BA1}"/>
    <cellStyle name="쉼표 [0] 11" xfId="32357" hidden="1" xr:uid="{7AF6F695-FDF3-4CDA-B4EB-A4124AA61056}"/>
    <cellStyle name="쉼표 [0] 11" xfId="32359" hidden="1" xr:uid="{E385AF2A-5040-4315-85D2-5FA05A8E1DBD}"/>
    <cellStyle name="쉼표 [0] 11" xfId="32363" hidden="1" xr:uid="{3B4747C6-CC6A-48BF-8255-4673E7BC5FC4}"/>
    <cellStyle name="쉼표 [0] 11" xfId="32369" hidden="1" xr:uid="{3252CD0D-FD56-4DFA-A05D-1EBC5353DA8C}"/>
    <cellStyle name="쉼표 [0] 11" xfId="32368" hidden="1" xr:uid="{6044C2F1-3A0F-4D4A-B0BF-77912D12D9E3}"/>
    <cellStyle name="쉼표 [0] 11" xfId="32370" hidden="1" xr:uid="{B56439E6-4851-40AA-851E-69AA96F6C56D}"/>
    <cellStyle name="쉼표 [0] 11" xfId="32374" hidden="1" xr:uid="{F59EAA40-628E-474B-B9DC-E714C306F4EE}"/>
    <cellStyle name="쉼표 [0] 11" xfId="32376" hidden="1" xr:uid="{23AAC301-9DDB-4D6F-94F2-98346B489220}"/>
    <cellStyle name="쉼표 [0] 11" xfId="32375" hidden="1" xr:uid="{E7497C8F-0ED8-4B1B-B395-ED41CE9D398F}"/>
    <cellStyle name="쉼표 [0] 11" xfId="32377" hidden="1" xr:uid="{011D30FF-36B2-492C-9563-20B0FA01E70B}"/>
    <cellStyle name="쉼표 [0] 11" xfId="32381" hidden="1" xr:uid="{A30F78BE-0786-432E-B3F8-79FC78D76173}"/>
    <cellStyle name="쉼표 [0] 11" xfId="32383" hidden="1" xr:uid="{441DA620-6445-4DF3-BC4E-11BDAC844C3E}"/>
    <cellStyle name="쉼표 [0] 11" xfId="32382" hidden="1" xr:uid="{1AD44241-E437-4492-9546-C29B9E6F2D0C}"/>
    <cellStyle name="쉼표 [0] 11" xfId="32384" hidden="1" xr:uid="{0D5B278C-D5EE-4E94-976E-F6EDE35F117D}"/>
    <cellStyle name="쉼표 [0] 11" xfId="32388" hidden="1" xr:uid="{3DBE1997-8422-4D72-BA51-C7CBBCE8554E}"/>
    <cellStyle name="쉼표 [0] 11" xfId="32390" hidden="1" xr:uid="{2F5546E7-9C75-47BE-92BA-73B61D11E04B}"/>
    <cellStyle name="쉼표 [0] 11" xfId="32389" hidden="1" xr:uid="{DC6DFBC8-38F1-446C-87E3-BE735ECD2346}"/>
    <cellStyle name="쉼표 [0] 11" xfId="32391" hidden="1" xr:uid="{3313944A-0C40-4F4D-AC79-146BFAADA794}"/>
    <cellStyle name="쉼표 [0] 11" xfId="32395" hidden="1" xr:uid="{E1E06CEC-D24E-4646-ADA7-EBDA5DD08660}"/>
    <cellStyle name="쉼표 [0] 11" xfId="32397" hidden="1" xr:uid="{73B64548-533E-4095-9AD6-9CFD84349DE1}"/>
    <cellStyle name="쉼표 [0] 11" xfId="32396" hidden="1" xr:uid="{ED39D6CA-4998-4643-B965-E03BCCBB1BA2}"/>
    <cellStyle name="쉼표 [0] 11" xfId="32398" hidden="1" xr:uid="{72FCBC4A-79C2-48B1-97CF-214CB8270BC5}"/>
    <cellStyle name="쉼표 [0] 11" xfId="32402" hidden="1" xr:uid="{80F6B243-5232-4FE3-8511-4A323976A796}"/>
    <cellStyle name="쉼표 [0] 11" xfId="32413" hidden="1" xr:uid="{E04CDF99-3D42-49E5-8524-72FC66790569}"/>
    <cellStyle name="쉼표 [0] 11" xfId="32412" hidden="1" xr:uid="{27CA814F-A437-4CD8-8D0F-F5FE1729A678}"/>
    <cellStyle name="쉼표 [0] 11" xfId="32414" hidden="1" xr:uid="{BA58657B-C573-403D-92BE-0F97759E900F}"/>
    <cellStyle name="쉼표 [0] 11" xfId="32418" hidden="1" xr:uid="{1475EBD1-32D0-4140-BBC2-E7E9B41D5E5E}"/>
    <cellStyle name="쉼표 [0] 11" xfId="32420" hidden="1" xr:uid="{1DB6DE41-EEA3-4C53-B32B-9B6A91F55F72}"/>
    <cellStyle name="쉼표 [0] 11" xfId="32419" hidden="1" xr:uid="{64132068-5D79-4C44-AB84-AA0836E3CCB6}"/>
    <cellStyle name="쉼표 [0] 11" xfId="32421" hidden="1" xr:uid="{55FDE900-AAF7-4FFB-82D6-19E106A0A1A4}"/>
    <cellStyle name="쉼표 [0] 11" xfId="32425" hidden="1" xr:uid="{13BC31E1-BE45-45EC-BE2B-91EF07A5E905}"/>
    <cellStyle name="쉼표 [0] 11" xfId="32427" hidden="1" xr:uid="{BC0DE637-988D-49E7-8D61-BF30E4E5B613}"/>
    <cellStyle name="쉼표 [0] 11" xfId="32426" hidden="1" xr:uid="{EE2F0EA5-F6FE-47CD-A75A-AFFB9AE5D9E0}"/>
    <cellStyle name="쉼표 [0] 11" xfId="32428" hidden="1" xr:uid="{13E25EE1-9E8A-4882-A1E5-68ADB3E15338}"/>
    <cellStyle name="쉼표 [0] 11" xfId="32432" hidden="1" xr:uid="{D49E427D-CF0C-4ADF-ABB2-0A586EB4B112}"/>
    <cellStyle name="쉼표 [0] 11" xfId="32434" hidden="1" xr:uid="{CE7F3344-EC31-4C0E-A43C-205E08A4159C}"/>
    <cellStyle name="쉼표 [0] 11" xfId="32433" hidden="1" xr:uid="{74984467-DD5D-4EF1-A92D-780622F2B8B5}"/>
    <cellStyle name="쉼표 [0] 11" xfId="32435" hidden="1" xr:uid="{3CB20210-F65E-4214-A351-1C281481B83D}"/>
    <cellStyle name="쉼표 [0] 11" xfId="32439" hidden="1" xr:uid="{B6D30F61-620A-4527-BDC7-6565D3CBFDD2}"/>
    <cellStyle name="쉼표 [0] 11" xfId="32441" hidden="1" xr:uid="{DA33D66C-307F-4863-928B-027FC39F384E}"/>
    <cellStyle name="쉼표 [0] 11" xfId="32440" hidden="1" xr:uid="{B6D913AA-F5A6-4741-B276-6A0F843F4C86}"/>
    <cellStyle name="쉼표 [0] 11" xfId="32442" hidden="1" xr:uid="{5BFB5077-8BA9-47AA-BA64-643420459084}"/>
    <cellStyle name="쉼표 [0] 11" xfId="32446" hidden="1" xr:uid="{D1D0E8EA-BDB3-4296-9497-6121BF857E92}"/>
    <cellStyle name="쉼표 [0] 11" xfId="32449" hidden="1" xr:uid="{B75B6B61-6663-424A-8DC3-6921A40FC084}"/>
    <cellStyle name="쉼표 [0] 11" xfId="32448" hidden="1" xr:uid="{CDE4A291-C357-45DD-A29E-7FD65FD981C4}"/>
    <cellStyle name="쉼표 [0] 11" xfId="32450" hidden="1" xr:uid="{9D83FE71-28E6-473D-A590-542CE1320109}"/>
    <cellStyle name="쉼표 [0] 11" xfId="32454" hidden="1" xr:uid="{E0D6EA24-5F22-4EC7-8D51-A308ED4D4046}"/>
    <cellStyle name="쉼표 [0] 11" xfId="32461" hidden="1" xr:uid="{7A8929A7-9D0A-4C6E-B506-23707D49691B}"/>
    <cellStyle name="쉼표 [0] 11" xfId="32460" hidden="1" xr:uid="{AE8ED593-85B8-4BE3-A603-6BCF36DBC71B}"/>
    <cellStyle name="쉼표 [0] 11" xfId="32462" hidden="1" xr:uid="{CE7730D6-CE2F-41DF-A190-DAE99EAA4B05}"/>
    <cellStyle name="쉼표 [0] 11" xfId="32466" hidden="1" xr:uid="{1EB8E4DE-61A0-4BD6-9236-2579F4ED0D64}"/>
    <cellStyle name="쉼표 [0] 11" xfId="32468" hidden="1" xr:uid="{CE411320-86E4-44D8-88CF-BBA5C0C6BBD3}"/>
    <cellStyle name="쉼표 [0] 11" xfId="32467" hidden="1" xr:uid="{7EA4408A-EC1E-4F50-8D70-9A11DCF4A94F}"/>
    <cellStyle name="쉼표 [0] 11" xfId="32469" hidden="1" xr:uid="{FB4486A3-7BE3-4E1C-BF09-975D02D267B0}"/>
    <cellStyle name="쉼표 [0] 11" xfId="32473" hidden="1" xr:uid="{61235983-7086-4AA1-9EB4-122CD7ECE82D}"/>
    <cellStyle name="쉼표 [0] 11" xfId="32475" hidden="1" xr:uid="{F9057CDE-4C15-4625-B609-6CB4BF939078}"/>
    <cellStyle name="쉼표 [0] 11" xfId="32474" hidden="1" xr:uid="{4DCFB549-7040-44AC-8355-024AA4C2D62F}"/>
    <cellStyle name="쉼표 [0] 11" xfId="32476" hidden="1" xr:uid="{D71F593E-D3A6-4C0B-B597-95FD226F7AFF}"/>
    <cellStyle name="쉼표 [0] 11" xfId="32480" hidden="1" xr:uid="{45EABCFA-6C63-462D-8405-26CEB7B87EEF}"/>
    <cellStyle name="쉼표 [0] 11" xfId="32482" hidden="1" xr:uid="{8EC34577-F77E-4FE2-8852-D48D74C1E8B6}"/>
    <cellStyle name="쉼표 [0] 11" xfId="32481" hidden="1" xr:uid="{8AA6B9E2-1A06-4095-8FE1-3AE8FA724238}"/>
    <cellStyle name="쉼표 [0] 11" xfId="32483" hidden="1" xr:uid="{D8CE768D-2539-4F0E-A743-75C237D3B4FF}"/>
    <cellStyle name="쉼표 [0] 11" xfId="32487" hidden="1" xr:uid="{29087776-F683-49C4-A187-F562E8CB08C6}"/>
    <cellStyle name="쉼표 [0] 11" xfId="32489" hidden="1" xr:uid="{31AC6DC0-2628-436E-9622-263E2DE3BB42}"/>
    <cellStyle name="쉼표 [0] 11" xfId="32488" hidden="1" xr:uid="{86D1D48E-CE64-4751-8875-073B7C09D6AE}"/>
    <cellStyle name="쉼표 [0] 11" xfId="32490" hidden="1" xr:uid="{90379979-8F52-4736-8578-D808C63B8932}"/>
    <cellStyle name="쉼표 [0] 11" xfId="32494" hidden="1" xr:uid="{302029F6-40E7-47C4-81E7-84CA2E7B1686}"/>
    <cellStyle name="쉼표 [0] 11" xfId="32499" hidden="1" xr:uid="{7B9505CE-FAE4-4C0E-A2A5-0FF02A885881}"/>
    <cellStyle name="쉼표 [0] 11" xfId="32498" hidden="1" xr:uid="{D88BED54-6765-4598-B2BA-02A5FB7142D4}"/>
    <cellStyle name="쉼표 [0] 11" xfId="32500" hidden="1" xr:uid="{E685161B-4018-4D33-AFB1-CCCB6DECF15A}"/>
    <cellStyle name="쉼표 [0] 11" xfId="32504" hidden="1" xr:uid="{B55137B3-C42A-4ED2-A21B-32281D2B8801}"/>
    <cellStyle name="쉼표 [0] 11" xfId="32506" hidden="1" xr:uid="{147D657D-6A72-476B-B872-FF23781EA808}"/>
    <cellStyle name="쉼표 [0] 11" xfId="32505" hidden="1" xr:uid="{551DD0E2-D567-421F-A1A3-BC8D4C6E4CA5}"/>
    <cellStyle name="쉼표 [0] 11" xfId="32507" hidden="1" xr:uid="{4D809CE7-4845-4B85-A930-9E39188B1075}"/>
    <cellStyle name="쉼표 [0] 11" xfId="32511" hidden="1" xr:uid="{C412696A-12DA-40D6-8C6D-4C160A9EA041}"/>
    <cellStyle name="쉼표 [0] 11" xfId="32513" hidden="1" xr:uid="{52E14631-A5AA-460A-BF10-E28E970B780F}"/>
    <cellStyle name="쉼표 [0] 11" xfId="32512" hidden="1" xr:uid="{8D353B92-9696-4881-9E36-577D630C36AF}"/>
    <cellStyle name="쉼표 [0] 11" xfId="32514" hidden="1" xr:uid="{63C0EAFF-FB30-4F5F-A931-261E4D216166}"/>
    <cellStyle name="쉼표 [0] 11" xfId="32518" hidden="1" xr:uid="{64699C69-790E-462D-B60F-64CF2A3D1AE8}"/>
    <cellStyle name="쉼표 [0] 11" xfId="32520" hidden="1" xr:uid="{F11265B1-36D8-445E-A7C6-8040F7F96FBA}"/>
    <cellStyle name="쉼표 [0] 11" xfId="32519" hidden="1" xr:uid="{A44B8F80-F7DB-4191-AFBB-1DC698B7A218}"/>
    <cellStyle name="쉼표 [0] 11" xfId="32521" hidden="1" xr:uid="{EA510961-0CAC-4242-9123-77ED3EA29A4E}"/>
    <cellStyle name="쉼표 [0] 11" xfId="32525" hidden="1" xr:uid="{2CC5DA60-B949-438B-9237-9D465B06F176}"/>
    <cellStyle name="쉼표 [0] 11" xfId="32527" hidden="1" xr:uid="{A1C60998-05FC-4D19-A2A9-6721381769E9}"/>
    <cellStyle name="쉼표 [0] 11" xfId="32526" hidden="1" xr:uid="{AA98543D-DD95-4264-9DB1-832EDB384492}"/>
    <cellStyle name="쉼표 [0] 11" xfId="32528" hidden="1" xr:uid="{EB77C0E5-B45C-4236-87EF-8944F8371819}"/>
    <cellStyle name="쉼표 [0] 11" xfId="32532" hidden="1" xr:uid="{66E77113-43D2-4CFD-98B6-6C6FB29D1977}"/>
    <cellStyle name="쉼표 [0] 11" xfId="32409" hidden="1" xr:uid="{337132D8-AA06-4A73-9439-90905DBD3A19}"/>
    <cellStyle name="쉼표 [0] 11" xfId="32408" hidden="1" xr:uid="{70421DDD-C89C-4D1B-BB42-BB94D9DC41ED}"/>
    <cellStyle name="쉼표 [0] 11" xfId="32410" hidden="1" xr:uid="{3218FF2B-E8AC-464E-9ACA-146BA2DC14A7}"/>
    <cellStyle name="쉼표 [0] 11" xfId="32447" hidden="1" xr:uid="{5610EB84-CDE9-4CDE-86D9-834E3EE3DA7F}"/>
    <cellStyle name="쉼표 [0] 11" xfId="32537" hidden="1" xr:uid="{4F2CD21C-D1A0-47B1-BF98-FF0A765B160D}"/>
    <cellStyle name="쉼표 [0] 11" xfId="32536" hidden="1" xr:uid="{8613A944-3705-46A5-A290-9294BBD0716A}"/>
    <cellStyle name="쉼표 [0] 11" xfId="32538" hidden="1" xr:uid="{105E2032-42B9-49AE-BC41-F133C4A1F201}"/>
    <cellStyle name="쉼표 [0] 11" xfId="32542" hidden="1" xr:uid="{15A2A3C9-C0ED-49B1-BF65-B094D197D5FC}"/>
    <cellStyle name="쉼표 [0] 11" xfId="32544" hidden="1" xr:uid="{4B94ABE5-6438-4670-B72F-2367F439BBD9}"/>
    <cellStyle name="쉼표 [0] 11" xfId="32543" hidden="1" xr:uid="{96D1020C-D9A5-4798-AD4C-12581A97E15B}"/>
    <cellStyle name="쉼표 [0] 11" xfId="32545" hidden="1" xr:uid="{BC1449AD-AE0B-4B30-A2C8-BCA0A3F57950}"/>
    <cellStyle name="쉼표 [0] 11" xfId="32549" hidden="1" xr:uid="{4BA092CA-972E-4AC9-A458-2BA4FDEC32D1}"/>
    <cellStyle name="쉼표 [0] 11" xfId="32551" hidden="1" xr:uid="{1FCBA06E-FCBD-4604-9501-76B995F61CFF}"/>
    <cellStyle name="쉼표 [0] 11" xfId="32550" hidden="1" xr:uid="{42EEA855-D681-44AE-B8DB-CE840BFF788C}"/>
    <cellStyle name="쉼표 [0] 11" xfId="32552" hidden="1" xr:uid="{B9E700F5-249D-47E6-8279-02949EBB899D}"/>
    <cellStyle name="쉼표 [0] 11" xfId="32556" hidden="1" xr:uid="{D369C840-A823-4FFB-9EB6-6605E40C8F49}"/>
    <cellStyle name="쉼표 [0] 11" xfId="32558" hidden="1" xr:uid="{82BAF27C-9DA5-4034-80F2-39E703269713}"/>
    <cellStyle name="쉼표 [0] 11" xfId="32557" hidden="1" xr:uid="{30B003DA-A913-49BF-95AC-A9C6D7555877}"/>
    <cellStyle name="쉼표 [0] 11" xfId="32559" hidden="1" xr:uid="{2EA4A88C-49E5-449B-A5CE-75BFD19E16A8}"/>
    <cellStyle name="쉼표 [0] 11" xfId="32563" hidden="1" xr:uid="{5BE17351-D11B-48FA-B681-42E12E557A73}"/>
    <cellStyle name="쉼표 [0] 11" xfId="32565" hidden="1" xr:uid="{42A88CF5-5A82-4433-8F16-493E1D0BFB4A}"/>
    <cellStyle name="쉼표 [0] 11" xfId="32564" hidden="1" xr:uid="{8FC06B63-8BAB-42BC-83AC-88722B21FE7B}"/>
    <cellStyle name="쉼표 [0] 11" xfId="32566" hidden="1" xr:uid="{3DFD6A29-346C-4A57-8790-5B71B3B71AA4}"/>
    <cellStyle name="쉼표 [0] 11" xfId="32570" hidden="1" xr:uid="{3C716CD7-23C5-44E2-A71F-D77A60C2C112}"/>
    <cellStyle name="쉼표 [0] 11" xfId="32575" hidden="1" xr:uid="{42D50076-12DD-4C6F-8E9E-037D32DDD539}"/>
    <cellStyle name="쉼표 [0] 11" xfId="32574" hidden="1" xr:uid="{63D6095F-1CC9-4138-89E2-A2AA75F1F7AB}"/>
    <cellStyle name="쉼표 [0] 11" xfId="32576" hidden="1" xr:uid="{C9901D53-2060-47E3-8810-A75DAF3EFEE6}"/>
    <cellStyle name="쉼표 [0] 11" xfId="32580" hidden="1" xr:uid="{03D06A14-436F-44C5-8471-79377E2309CB}"/>
    <cellStyle name="쉼표 [0] 11" xfId="32582" hidden="1" xr:uid="{0CCD3EE3-466A-4B07-B714-02D570C733C5}"/>
    <cellStyle name="쉼표 [0] 11" xfId="32581" hidden="1" xr:uid="{769450C5-EB66-40D1-891A-C6AB6DC7733A}"/>
    <cellStyle name="쉼표 [0] 11" xfId="32583" hidden="1" xr:uid="{6FD2099C-DB43-480B-AE3B-D3AAC2673AC4}"/>
    <cellStyle name="쉼표 [0] 11" xfId="32587" hidden="1" xr:uid="{6F35F761-6649-4179-A90E-F9C95CB58EE3}"/>
    <cellStyle name="쉼표 [0] 11" xfId="32589" hidden="1" xr:uid="{E7E26851-DE08-473F-91F2-C8543B77BC79}"/>
    <cellStyle name="쉼표 [0] 11" xfId="32588" hidden="1" xr:uid="{B86ECBBD-41DE-448E-B8A9-B8114074FD2F}"/>
    <cellStyle name="쉼표 [0] 11" xfId="32590" hidden="1" xr:uid="{114BEC86-94A1-4F07-BB57-B7FF6F8BFF50}"/>
    <cellStyle name="쉼표 [0] 11" xfId="32594" hidden="1" xr:uid="{A7241590-F69B-4264-8990-D8C33EB10DA0}"/>
    <cellStyle name="쉼표 [0] 11" xfId="32596" hidden="1" xr:uid="{F25D7487-3540-4D5B-92E7-4CBD10DD79D1}"/>
    <cellStyle name="쉼표 [0] 11" xfId="32595" hidden="1" xr:uid="{915B37A2-104F-414C-A285-1FAD646E26EA}"/>
    <cellStyle name="쉼표 [0] 11" xfId="32597" hidden="1" xr:uid="{A1EA1B69-1B1E-4308-A1D6-8C6D0163F15F}"/>
    <cellStyle name="쉼표 [0] 11" xfId="32601" hidden="1" xr:uid="{7DEEED26-4CC8-4721-BFC2-165EE8878282}"/>
    <cellStyle name="쉼표 [0] 11" xfId="32603" hidden="1" xr:uid="{C9B0214A-E78A-4AB6-8729-15E99F686102}"/>
    <cellStyle name="쉼표 [0] 11" xfId="32602" hidden="1" xr:uid="{B4302427-8CA6-4D50-8B86-BA8AB46197E1}"/>
    <cellStyle name="쉼표 [0] 11" xfId="32604" hidden="1" xr:uid="{8A07FC26-6159-4170-A863-F40758EAD6D0}"/>
    <cellStyle name="쉼표 [0] 11" xfId="32608" hidden="1" xr:uid="{3B1AE6F1-88B6-43A8-A721-1C21B612746D}"/>
    <cellStyle name="쉼표 [0] 11" xfId="32458" hidden="1" xr:uid="{89AFDD19-ABA4-40E4-9A01-1C1A7328519D}"/>
    <cellStyle name="쉼표 [0] 11" xfId="32411" hidden="1" xr:uid="{06E77D55-9523-430D-A3B3-80175146BFCD}"/>
    <cellStyle name="쉼표 [0] 11" xfId="32403" hidden="1" xr:uid="{AE04F52F-FA15-4A50-BAF4-B2A23E4A507D}"/>
    <cellStyle name="쉼표 [0] 11" xfId="32405" hidden="1" xr:uid="{03F1BEE3-E097-46CE-BC43-A5ECB4D0AB0A}"/>
    <cellStyle name="쉼표 [0] 11" xfId="32613" hidden="1" xr:uid="{B6D3B650-66A7-47E9-B4B0-692AA0BE7DE7}"/>
    <cellStyle name="쉼표 [0] 11" xfId="32612" hidden="1" xr:uid="{F147C952-6F99-4C37-B530-7232058713B3}"/>
    <cellStyle name="쉼표 [0] 11" xfId="32614" hidden="1" xr:uid="{BF4CA156-3671-4552-B87C-FDB0110B368A}"/>
    <cellStyle name="쉼표 [0] 11" xfId="32618" hidden="1" xr:uid="{4E8F4584-A877-414D-9B3B-FFA559350B84}"/>
    <cellStyle name="쉼표 [0] 11" xfId="32620" hidden="1" xr:uid="{66B10308-00FA-46A1-92F8-C2C85CBEA666}"/>
    <cellStyle name="쉼표 [0] 11" xfId="32619" hidden="1" xr:uid="{1298D787-E17F-4007-9FE3-AD976004DD38}"/>
    <cellStyle name="쉼표 [0] 11" xfId="32621" hidden="1" xr:uid="{9DD15D53-548D-48F8-80D7-08570BD54382}"/>
    <cellStyle name="쉼표 [0] 11" xfId="32625" hidden="1" xr:uid="{BA68A7BE-B4E4-416D-8871-48587D5FBA48}"/>
    <cellStyle name="쉼표 [0] 11" xfId="32627" hidden="1" xr:uid="{9BCDB6E3-8A09-451C-BB06-A57AD1F7146B}"/>
    <cellStyle name="쉼표 [0] 11" xfId="32626" hidden="1" xr:uid="{72C8FFF3-0F60-4E0A-8A66-1D911488543B}"/>
    <cellStyle name="쉼표 [0] 11" xfId="32628" hidden="1" xr:uid="{15A56986-98E8-4187-81EF-C56C9DB5F096}"/>
    <cellStyle name="쉼표 [0] 11" xfId="32632" hidden="1" xr:uid="{5BE64722-8841-4E4D-9B4A-A8FC13EC3A30}"/>
    <cellStyle name="쉼표 [0] 11" xfId="32634" hidden="1" xr:uid="{6C3855C3-555D-4068-83C6-61458C9D12E1}"/>
    <cellStyle name="쉼표 [0] 11" xfId="32633" hidden="1" xr:uid="{4378D1B2-C02F-4C71-A4EB-925EF94FD7CB}"/>
    <cellStyle name="쉼표 [0] 11" xfId="32635" hidden="1" xr:uid="{76940672-8A19-439A-A83D-528BBBFE504E}"/>
    <cellStyle name="쉼표 [0] 11" xfId="32639" hidden="1" xr:uid="{BA608830-20CC-40BD-9654-F74FC2D3F473}"/>
    <cellStyle name="쉼표 [0] 11" xfId="32641" hidden="1" xr:uid="{8216FA6A-DD68-4D08-B55D-1CB377B8C88A}"/>
    <cellStyle name="쉼표 [0] 11" xfId="32640" hidden="1" xr:uid="{91ECF052-3EB0-4E68-8B34-1B06E23FE8A6}"/>
    <cellStyle name="쉼표 [0] 11" xfId="32642" hidden="1" xr:uid="{701A9A55-EC28-468F-81EE-FE183F184CD2}"/>
    <cellStyle name="쉼표 [0] 11" xfId="32646" hidden="1" xr:uid="{7049408B-AB94-491C-ADD6-ABA7B6A28977}"/>
    <cellStyle name="쉼표 [0] 11" xfId="32651" hidden="1" xr:uid="{91F02B5A-6535-4643-A564-3BCD5740AA9B}"/>
    <cellStyle name="쉼표 [0] 11" xfId="32650" hidden="1" xr:uid="{3770A50B-D7F1-40D1-B99C-53F3FE3536D6}"/>
    <cellStyle name="쉼표 [0] 11" xfId="32652" hidden="1" xr:uid="{B9C9187C-89BC-4861-B3B5-105E21BDC4E4}"/>
    <cellStyle name="쉼표 [0] 11" xfId="32656" hidden="1" xr:uid="{0FEFD5B3-8BEF-4A19-AAAB-BC5BF7E1CE7D}"/>
    <cellStyle name="쉼표 [0] 11" xfId="32658" hidden="1" xr:uid="{F2E6B64D-CD9D-42E2-A915-22AD4F3E88E2}"/>
    <cellStyle name="쉼표 [0] 11" xfId="32657" hidden="1" xr:uid="{249272E6-7EFF-4CA0-8C4B-CA9A5073C167}"/>
    <cellStyle name="쉼표 [0] 11" xfId="32659" hidden="1" xr:uid="{6D9CD942-5578-4DCD-9D8E-ABB4D25618A2}"/>
    <cellStyle name="쉼표 [0] 11" xfId="32663" hidden="1" xr:uid="{81608287-1009-490F-AFCE-ACD841502560}"/>
    <cellStyle name="쉼표 [0] 11" xfId="32665" hidden="1" xr:uid="{F8C5EBA4-AB4D-464B-AD3D-15EAD7AB3332}"/>
    <cellStyle name="쉼표 [0] 11" xfId="32664" hidden="1" xr:uid="{F0E5E429-BB38-486D-8BBA-94A66597FA06}"/>
    <cellStyle name="쉼표 [0] 11" xfId="32666" hidden="1" xr:uid="{E570A3AA-8CA7-4B9D-9FE9-022BADA66A76}"/>
    <cellStyle name="쉼표 [0] 11" xfId="32670" hidden="1" xr:uid="{4CC7BC78-AA32-4124-B8CD-61A640A7F613}"/>
    <cellStyle name="쉼표 [0] 11" xfId="32672" hidden="1" xr:uid="{EDF5EE68-8616-4D16-B8C0-6E883DFED4B9}"/>
    <cellStyle name="쉼표 [0] 11" xfId="32671" hidden="1" xr:uid="{C9CD8D6A-6A52-48D7-94C5-5B3F0A9EDB34}"/>
    <cellStyle name="쉼표 [0] 11" xfId="32673" hidden="1" xr:uid="{BE5484ED-6D2A-461C-808F-0C4229EE4850}"/>
    <cellStyle name="쉼표 [0] 11" xfId="32677" hidden="1" xr:uid="{9E57FA65-6986-4FF9-8BBE-0BC9320F6A94}"/>
    <cellStyle name="쉼표 [0] 11" xfId="32679" hidden="1" xr:uid="{1AC4E8FF-5F3F-4E13-9E83-475B6518A0DE}"/>
    <cellStyle name="쉼표 [0] 11" xfId="32678" hidden="1" xr:uid="{DFF62B8B-CAE2-469D-B6FF-FCACBF012881}"/>
    <cellStyle name="쉼표 [0] 11" xfId="32680" hidden="1" xr:uid="{C4BD40DC-7A0C-4FA1-848A-AEC59A893D22}"/>
    <cellStyle name="쉼표 [0] 11" xfId="32684" hidden="1" xr:uid="{27153F38-F3B4-4875-A841-FABFD995FC93}"/>
    <cellStyle name="쉼표 [0] 11" xfId="32163" hidden="1" xr:uid="{8F582495-C988-44D3-AB2F-18332D2589C4}"/>
    <cellStyle name="쉼표 [0] 11" xfId="32014" hidden="1" xr:uid="{F5A792E5-5381-419E-8F11-27C5683B750D}"/>
    <cellStyle name="쉼표 [0] 11" xfId="32244" hidden="1" xr:uid="{8A81ECAF-45C1-4FE0-8835-8386DC604FB5}"/>
    <cellStyle name="쉼표 [0] 11" xfId="32020" hidden="1" xr:uid="{10CFECEB-3606-4FAC-B345-F35A15EB1B57}"/>
    <cellStyle name="쉼표 [0] 11" xfId="32693" hidden="1" xr:uid="{60617AE4-1A98-4C93-BAF2-C979CE466989}"/>
    <cellStyle name="쉼표 [0] 11" xfId="32692" hidden="1" xr:uid="{DCB1E811-2D01-499F-A291-7736828E1A87}"/>
    <cellStyle name="쉼표 [0] 11" xfId="32694" hidden="1" xr:uid="{0309102C-D51B-416E-BC67-AEC7BA305380}"/>
    <cellStyle name="쉼표 [0] 11" xfId="32698" hidden="1" xr:uid="{FDA2E58B-5D24-49D9-AFB5-6B5B27BEC181}"/>
    <cellStyle name="쉼표 [0] 11" xfId="32700" hidden="1" xr:uid="{A94E7A26-679C-4400-B9E6-DF57D7C6A5A7}"/>
    <cellStyle name="쉼표 [0] 11" xfId="32699" hidden="1" xr:uid="{6E5F364D-D8EF-40A6-8AD2-4112C5381A53}"/>
    <cellStyle name="쉼표 [0] 11" xfId="32701" hidden="1" xr:uid="{ECE9B186-7696-477D-AFB4-687BC6DD394F}"/>
    <cellStyle name="쉼표 [0] 11" xfId="32705" hidden="1" xr:uid="{16642CC1-AE52-4D83-89AF-DD36B83D4A65}"/>
    <cellStyle name="쉼표 [0] 11" xfId="32707" hidden="1" xr:uid="{0B58911D-B326-41BF-83EC-480DC6E948D9}"/>
    <cellStyle name="쉼표 [0] 11" xfId="32706" hidden="1" xr:uid="{02AD22F7-F6A0-4320-9908-85E445E07A4A}"/>
    <cellStyle name="쉼표 [0] 11" xfId="32708" hidden="1" xr:uid="{F513F381-BA8F-4796-AA2C-917083C6C954}"/>
    <cellStyle name="쉼표 [0] 11" xfId="32712" hidden="1" xr:uid="{253891CC-252E-4DF1-A11B-E89385455A38}"/>
    <cellStyle name="쉼표 [0] 11" xfId="32714" hidden="1" xr:uid="{432EF240-B94D-47C7-A402-4F51EB469592}"/>
    <cellStyle name="쉼표 [0] 11" xfId="32713" hidden="1" xr:uid="{24D7F017-6F98-4EA8-AB5C-7ECCFAEF36AB}"/>
    <cellStyle name="쉼표 [0] 11" xfId="32715" hidden="1" xr:uid="{012304DC-2C82-405B-867A-391BCBD6972B}"/>
    <cellStyle name="쉼표 [0] 11" xfId="32719" hidden="1" xr:uid="{55802517-4607-49CE-BD59-BD7046F855D4}"/>
    <cellStyle name="쉼표 [0] 11" xfId="32721" hidden="1" xr:uid="{DE80CE6A-C59E-4990-87E2-F10A1CE9E7E4}"/>
    <cellStyle name="쉼표 [0] 11" xfId="32720" hidden="1" xr:uid="{CD7016D0-BC46-4AF9-BF36-5B45BBE09120}"/>
    <cellStyle name="쉼표 [0] 11" xfId="32722" hidden="1" xr:uid="{3E89E4CC-9E05-43F6-91A9-1E91192FF004}"/>
    <cellStyle name="쉼표 [0] 11" xfId="32726" hidden="1" xr:uid="{DFE78634-3492-446F-923F-A70AE3FEC87E}"/>
    <cellStyle name="쉼표 [0] 11" xfId="32732" hidden="1" xr:uid="{442994DF-61E6-4CD3-BCC9-95ED0302B220}"/>
    <cellStyle name="쉼표 [0] 11" xfId="32731" hidden="1" xr:uid="{C5EDB472-8AAE-419F-B230-1CE2591494A3}"/>
    <cellStyle name="쉼표 [0] 11" xfId="32733" hidden="1" xr:uid="{90FBEF8D-3086-4773-9ACE-13DB76957A80}"/>
    <cellStyle name="쉼표 [0] 11" xfId="32737" hidden="1" xr:uid="{508C513B-2017-4825-A3B0-4C7F375B0795}"/>
    <cellStyle name="쉼표 [0] 11" xfId="32739" hidden="1" xr:uid="{198D2B26-0167-45B7-A433-8F99E08AD736}"/>
    <cellStyle name="쉼표 [0] 11" xfId="32738" hidden="1" xr:uid="{8FF2E27C-060C-4903-B409-D8534BA418FF}"/>
    <cellStyle name="쉼표 [0] 11" xfId="32740" hidden="1" xr:uid="{33F54C79-88CF-4FF5-AD69-30DF76F7C1B6}"/>
    <cellStyle name="쉼표 [0] 11" xfId="32744" hidden="1" xr:uid="{C3F8FABB-4311-43BC-B68C-0BDC05DB6A7B}"/>
    <cellStyle name="쉼표 [0] 11" xfId="32746" hidden="1" xr:uid="{D2FCDEF4-11B0-41CB-9622-67787FCBB5CA}"/>
    <cellStyle name="쉼표 [0] 11" xfId="32745" hidden="1" xr:uid="{4A47C6A2-7737-43AC-80B2-C7A6C290DC53}"/>
    <cellStyle name="쉼표 [0] 11" xfId="32747" hidden="1" xr:uid="{AD60A621-FE0E-41E1-86FA-3F18D19644CD}"/>
    <cellStyle name="쉼표 [0] 11" xfId="32751" hidden="1" xr:uid="{B09F9F97-1D11-46B4-B090-36A72E3D42B5}"/>
    <cellStyle name="쉼표 [0] 11" xfId="32753" hidden="1" xr:uid="{314AE87F-08E6-424E-9045-B0993692A6D0}"/>
    <cellStyle name="쉼표 [0] 11" xfId="32752" hidden="1" xr:uid="{2E67F2F2-EEF3-495F-80A7-9ED238DCE345}"/>
    <cellStyle name="쉼표 [0] 11" xfId="32754" hidden="1" xr:uid="{F31A5F3B-9613-43F5-BD33-2D33C07694E3}"/>
    <cellStyle name="쉼표 [0] 11" xfId="32758" hidden="1" xr:uid="{494F70C7-30B3-42D9-A0BC-FF2322894EC5}"/>
    <cellStyle name="쉼표 [0] 11" xfId="32760" hidden="1" xr:uid="{B05AFC70-C9EC-4A2A-A8E2-78F01FDDF20E}"/>
    <cellStyle name="쉼표 [0] 11" xfId="32759" hidden="1" xr:uid="{07D9832D-AFD5-41F9-B09B-39F6BB925578}"/>
    <cellStyle name="쉼표 [0] 11" xfId="32761" hidden="1" xr:uid="{4059077A-E18D-4E75-899B-BF74457EC1BB}"/>
    <cellStyle name="쉼표 [0] 11" xfId="32765" hidden="1" xr:uid="{0363FF5A-9542-44F3-9FB4-78B20ACEF8E3}"/>
    <cellStyle name="쉼표 [0] 11" xfId="32776" hidden="1" xr:uid="{57799B04-596A-44F2-952F-DB34C2ACA3FA}"/>
    <cellStyle name="쉼표 [0] 11" xfId="32775" hidden="1" xr:uid="{232ACAA4-EF9D-4A36-A4CE-7ACC4E135227}"/>
    <cellStyle name="쉼표 [0] 11" xfId="32777" hidden="1" xr:uid="{9CEAEA0B-0CF3-432A-B603-745FA4D9F987}"/>
    <cellStyle name="쉼표 [0] 11" xfId="32781" hidden="1" xr:uid="{AA1518F0-06DD-45D6-9F94-76A279836238}"/>
    <cellStyle name="쉼표 [0] 11" xfId="32783" hidden="1" xr:uid="{1020E7FA-E8BC-4B04-A77D-37BFB30263D9}"/>
    <cellStyle name="쉼표 [0] 11" xfId="32782" hidden="1" xr:uid="{B5F9F3FF-011B-418E-AFC4-178CAB835CF7}"/>
    <cellStyle name="쉼표 [0] 11" xfId="32784" hidden="1" xr:uid="{B86DF093-2585-4921-BD8A-E92D8AB3F557}"/>
    <cellStyle name="쉼표 [0] 11" xfId="32788" hidden="1" xr:uid="{2BB2D869-1BA8-46DE-AEA6-FFFC944C38E3}"/>
    <cellStyle name="쉼표 [0] 11" xfId="32790" hidden="1" xr:uid="{570617B4-7EF3-41E2-9632-6FFBC2458DE2}"/>
    <cellStyle name="쉼표 [0] 11" xfId="32789" hidden="1" xr:uid="{27A6CB8D-85CA-4B2A-8AF0-9D91738FD7A2}"/>
    <cellStyle name="쉼표 [0] 11" xfId="32791" hidden="1" xr:uid="{8F455DF3-1A85-4172-A0C8-42290C0807CC}"/>
    <cellStyle name="쉼표 [0] 11" xfId="32795" hidden="1" xr:uid="{4A575FB1-8AE1-4CE9-B9FF-62D095AEBB60}"/>
    <cellStyle name="쉼표 [0] 11" xfId="32797" hidden="1" xr:uid="{C81162D2-7EAC-416B-974C-64943B61DD6D}"/>
    <cellStyle name="쉼표 [0] 11" xfId="32796" hidden="1" xr:uid="{DD494429-EBAB-41D6-B4B0-B7FED217C601}"/>
    <cellStyle name="쉼표 [0] 11" xfId="32798" hidden="1" xr:uid="{CE08A5E0-4390-4C7A-8908-44116418364D}"/>
    <cellStyle name="쉼표 [0] 11" xfId="32802" hidden="1" xr:uid="{E52D7DD9-A671-4D1D-AD5F-17B641C9365D}"/>
    <cellStyle name="쉼표 [0] 11" xfId="32804" hidden="1" xr:uid="{05478C42-BA41-430C-830B-3728E4FC3A77}"/>
    <cellStyle name="쉼표 [0] 11" xfId="32803" hidden="1" xr:uid="{D5DF68D9-4551-48E9-843B-6A8EB8B7D4C8}"/>
    <cellStyle name="쉼표 [0] 11" xfId="32805" hidden="1" xr:uid="{8E8D86D5-4238-443B-A617-F8ED9AD51B3D}"/>
    <cellStyle name="쉼표 [0] 11" xfId="32809" hidden="1" xr:uid="{702B31BE-1E66-4F5E-823D-D15682AD0E11}"/>
    <cellStyle name="쉼표 [0] 11" xfId="32812" hidden="1" xr:uid="{B72FF0AB-5B60-4538-971D-C5DFB2BD8B16}"/>
    <cellStyle name="쉼표 [0] 11" xfId="32811" hidden="1" xr:uid="{D5061501-5BD4-4DA9-8165-DE4BA98C5E17}"/>
    <cellStyle name="쉼표 [0] 11" xfId="32813" hidden="1" xr:uid="{65945C86-9FFE-42B7-AA35-6398925F6BCD}"/>
    <cellStyle name="쉼표 [0] 11" xfId="32817" hidden="1" xr:uid="{355AB7CB-0C7C-47C6-82F1-9D13BEF70FFF}"/>
    <cellStyle name="쉼표 [0] 11" xfId="32824" hidden="1" xr:uid="{92C1E6DC-5F56-477C-9C47-9CBE8EDDAAE3}"/>
    <cellStyle name="쉼표 [0] 11" xfId="32823" hidden="1" xr:uid="{C05BBBC4-1A1A-4CC4-B971-51FEC8923A03}"/>
    <cellStyle name="쉼표 [0] 11" xfId="32825" hidden="1" xr:uid="{30BD3788-4C13-4826-B1F6-EF72D4F62F7B}"/>
    <cellStyle name="쉼표 [0] 11" xfId="32829" hidden="1" xr:uid="{B0AF46DF-5552-43F8-9967-0A25FD4BC041}"/>
    <cellStyle name="쉼표 [0] 11" xfId="32831" hidden="1" xr:uid="{EDB05984-BB62-4D57-B710-0CF253C68B5A}"/>
    <cellStyle name="쉼표 [0] 11" xfId="32830" hidden="1" xr:uid="{9675FF2B-636D-4B92-9F6B-C3C70B2E3C84}"/>
    <cellStyle name="쉼표 [0] 11" xfId="32832" hidden="1" xr:uid="{66307547-CD18-44DF-BD1E-6A1CCAEBB529}"/>
    <cellStyle name="쉼표 [0] 11" xfId="32836" hidden="1" xr:uid="{90E901DE-3C9C-47C8-8A69-F1CE1B65D543}"/>
    <cellStyle name="쉼표 [0] 11" xfId="32838" hidden="1" xr:uid="{F843E3D7-78A1-4FF9-A8C3-ECF88C8C907D}"/>
    <cellStyle name="쉼표 [0] 11" xfId="32837" hidden="1" xr:uid="{638E2B41-F91C-4202-8C54-BE848B356AB1}"/>
    <cellStyle name="쉼표 [0] 11" xfId="32839" hidden="1" xr:uid="{D6FB8739-3F7F-4EDA-927B-D74B2D982899}"/>
    <cellStyle name="쉼표 [0] 11" xfId="32843" hidden="1" xr:uid="{5B0FC4A3-081A-4579-85DD-77ED5AA37F9C}"/>
    <cellStyle name="쉼표 [0] 11" xfId="32845" hidden="1" xr:uid="{546BB9E4-E82F-4EE3-8F2B-64085053664D}"/>
    <cellStyle name="쉼표 [0] 11" xfId="32844" hidden="1" xr:uid="{BEACCBC9-7552-4225-A23A-B12ABF837DBC}"/>
    <cellStyle name="쉼표 [0] 11" xfId="32846" hidden="1" xr:uid="{D4FEEF18-99FE-438C-9727-924E73BC6DE6}"/>
    <cellStyle name="쉼표 [0] 11" xfId="32850" hidden="1" xr:uid="{37E8A357-8C12-4A32-A094-D9ADE5F18583}"/>
    <cellStyle name="쉼표 [0] 11" xfId="32852" hidden="1" xr:uid="{404B4D8C-8FE1-486C-AD40-673150790111}"/>
    <cellStyle name="쉼표 [0] 11" xfId="32851" hidden="1" xr:uid="{54F78ACF-AFA2-4AD5-8096-B97E833E307D}"/>
    <cellStyle name="쉼표 [0] 11" xfId="32853" hidden="1" xr:uid="{A93B9703-88B2-42A2-9BB9-EAE62CCAC175}"/>
    <cellStyle name="쉼표 [0] 11" xfId="32857" hidden="1" xr:uid="{BB56FA32-C74A-44E9-8F22-64CD6D849736}"/>
    <cellStyle name="쉼표 [0] 11" xfId="32862" hidden="1" xr:uid="{71AC9CC9-2587-474C-B78F-8CFDB988E459}"/>
    <cellStyle name="쉼표 [0] 11" xfId="32861" hidden="1" xr:uid="{A77A20B5-CBB2-40A7-BEA4-2A4800E9E5D6}"/>
    <cellStyle name="쉼표 [0] 11" xfId="32863" hidden="1" xr:uid="{FA497BD4-07A8-4263-94BE-B4EDC6869032}"/>
    <cellStyle name="쉼표 [0] 11" xfId="32867" hidden="1" xr:uid="{BDCC96A3-38F6-476E-A7B9-1DE8523CB8E3}"/>
    <cellStyle name="쉼표 [0] 11" xfId="32869" hidden="1" xr:uid="{194CBF65-D610-4E9E-9AD6-F432308B6449}"/>
    <cellStyle name="쉼표 [0] 11" xfId="32868" hidden="1" xr:uid="{E31ACD37-F00F-4125-BEAC-68A0998572EA}"/>
    <cellStyle name="쉼표 [0] 11" xfId="32870" hidden="1" xr:uid="{6CA6B9C8-3FB5-4FF1-A210-AD1F29538BE9}"/>
    <cellStyle name="쉼표 [0] 11" xfId="32874" hidden="1" xr:uid="{BB8E8E3E-6B06-4766-80A0-1E7BD40AE98C}"/>
    <cellStyle name="쉼표 [0] 11" xfId="32876" hidden="1" xr:uid="{A32E85A9-41DB-42FB-834C-D954658BE5C2}"/>
    <cellStyle name="쉼표 [0] 11" xfId="32875" hidden="1" xr:uid="{6A35E52D-CD9A-4D40-834D-C2BF158FAD39}"/>
    <cellStyle name="쉼표 [0] 11" xfId="32877" hidden="1" xr:uid="{25E7D07E-ACC0-44B9-BC94-15D75AB42B5D}"/>
    <cellStyle name="쉼표 [0] 11" xfId="32881" hidden="1" xr:uid="{DAAE01AA-7E42-4E2A-A339-1A1182F2D8E9}"/>
    <cellStyle name="쉼표 [0] 11" xfId="32883" hidden="1" xr:uid="{03186381-52B5-4449-8BB2-F9517FE382C0}"/>
    <cellStyle name="쉼표 [0] 11" xfId="32882" hidden="1" xr:uid="{6336B526-0832-44E6-9B00-16D25600E90B}"/>
    <cellStyle name="쉼표 [0] 11" xfId="32884" hidden="1" xr:uid="{0F6F3AB5-B598-4D29-A8AB-333C237008E0}"/>
    <cellStyle name="쉼표 [0] 11" xfId="32888" hidden="1" xr:uid="{C9B6A6E5-A840-4967-BE6C-094AE3193E22}"/>
    <cellStyle name="쉼표 [0] 11" xfId="32890" hidden="1" xr:uid="{BB18DDFF-370D-46DD-BD5A-2B4EF2E5A048}"/>
    <cellStyle name="쉼표 [0] 11" xfId="32889" hidden="1" xr:uid="{D7062271-ED6D-448A-AD42-F125BC081808}"/>
    <cellStyle name="쉼표 [0] 11" xfId="32891" hidden="1" xr:uid="{D924B9F4-8C30-4B91-B6A5-CDF49328BC53}"/>
    <cellStyle name="쉼표 [0] 11" xfId="32895" hidden="1" xr:uid="{057F38B0-F2AD-41BF-8274-F1661025D386}"/>
    <cellStyle name="쉼표 [0] 11" xfId="32772" hidden="1" xr:uid="{C96A239B-4427-49D5-A960-742611E2E009}"/>
    <cellStyle name="쉼표 [0] 11" xfId="32771" hidden="1" xr:uid="{C5A7CF35-3934-4BD3-BD4A-4F96094D1D18}"/>
    <cellStyle name="쉼표 [0] 11" xfId="32773" hidden="1" xr:uid="{290B8B8A-810F-43E6-805B-A6B7715DB379}"/>
    <cellStyle name="쉼표 [0] 11" xfId="32810" hidden="1" xr:uid="{A40D1EA2-C3F7-4B58-A3EC-0B766F5C1D28}"/>
    <cellStyle name="쉼표 [0] 11" xfId="32900" hidden="1" xr:uid="{845376DE-870C-41A2-943A-D1C476F5C6BB}"/>
    <cellStyle name="쉼표 [0] 11" xfId="32899" hidden="1" xr:uid="{03259F50-1115-474A-9638-BFE7C0A22AE8}"/>
    <cellStyle name="쉼표 [0] 11" xfId="32901" hidden="1" xr:uid="{E0E0AF7D-E1DE-4BBB-AC5B-413CA9C09434}"/>
    <cellStyle name="쉼표 [0] 11" xfId="32905" hidden="1" xr:uid="{7CFDD4AD-1466-498A-B559-4FFCBD30ECA6}"/>
    <cellStyle name="쉼표 [0] 11" xfId="32907" hidden="1" xr:uid="{47EE0C39-7BFF-490A-BC7F-D707783EAB2C}"/>
    <cellStyle name="쉼표 [0] 11" xfId="32906" hidden="1" xr:uid="{739EC9B4-746B-4D41-82CB-03FF7B03E907}"/>
    <cellStyle name="쉼표 [0] 11" xfId="32908" hidden="1" xr:uid="{970BE6CB-9CFF-4309-949C-73A0DF7BAD9C}"/>
    <cellStyle name="쉼표 [0] 11" xfId="32912" hidden="1" xr:uid="{64E62D9D-BBE6-43DA-B9EF-387DD60144E9}"/>
    <cellStyle name="쉼표 [0] 11" xfId="32914" hidden="1" xr:uid="{D02FB45A-0A7F-47FF-A899-51A31A84CB33}"/>
    <cellStyle name="쉼표 [0] 11" xfId="32913" hidden="1" xr:uid="{7284C382-F06D-4ECB-A756-250B97936448}"/>
    <cellStyle name="쉼표 [0] 11" xfId="32915" hidden="1" xr:uid="{738CC607-CF81-4211-B529-E40A6EF92554}"/>
    <cellStyle name="쉼표 [0] 11" xfId="32919" hidden="1" xr:uid="{7ECA7BC7-DD5A-4058-8F0F-947DB7A31A8C}"/>
    <cellStyle name="쉼표 [0] 11" xfId="32921" hidden="1" xr:uid="{DC65E6CD-0DAC-4A55-BAF8-7D7B6F1D5D78}"/>
    <cellStyle name="쉼표 [0] 11" xfId="32920" hidden="1" xr:uid="{E973EEB3-DA37-4B8F-AFA9-D356C7FFC5CB}"/>
    <cellStyle name="쉼표 [0] 11" xfId="32922" hidden="1" xr:uid="{A618FB5F-8A9B-4263-A845-C7D1F68B168F}"/>
    <cellStyle name="쉼표 [0] 11" xfId="32926" hidden="1" xr:uid="{24129843-6020-4E68-9FBA-D98019D61E81}"/>
    <cellStyle name="쉼표 [0] 11" xfId="32928" hidden="1" xr:uid="{7E69F58C-47C3-4438-B02F-B53EDA6D92C1}"/>
    <cellStyle name="쉼표 [0] 11" xfId="32927" hidden="1" xr:uid="{DA99E003-5FDE-46BE-8981-947D533DC252}"/>
    <cellStyle name="쉼표 [0] 11" xfId="32929" hidden="1" xr:uid="{D6341447-3916-4FA3-B05D-C99BFDA795C8}"/>
    <cellStyle name="쉼표 [0] 11" xfId="32933" hidden="1" xr:uid="{1F749928-8FCA-434D-9EE9-E8D3B5BA174B}"/>
    <cellStyle name="쉼표 [0] 11" xfId="32938" hidden="1" xr:uid="{599975FD-25D8-49B3-913B-201A64A6837D}"/>
    <cellStyle name="쉼표 [0] 11" xfId="32937" hidden="1" xr:uid="{81812F23-4BA1-4D96-BA1E-42D8B5CBA1F1}"/>
    <cellStyle name="쉼표 [0] 11" xfId="32939" hidden="1" xr:uid="{F1B0D155-283D-42F9-A3E7-A898DA68477E}"/>
    <cellStyle name="쉼표 [0] 11" xfId="32943" hidden="1" xr:uid="{9B7DC190-F780-48A7-89C7-DD887415DF42}"/>
    <cellStyle name="쉼표 [0] 11" xfId="32945" hidden="1" xr:uid="{F60F11FA-07DE-4DD5-9F02-10137DA95A5B}"/>
    <cellStyle name="쉼표 [0] 11" xfId="32944" hidden="1" xr:uid="{5115A203-E939-43DA-8319-A0D455057F90}"/>
    <cellStyle name="쉼표 [0] 11" xfId="32946" hidden="1" xr:uid="{2557E084-E843-4D98-B4FB-D3327A97A65C}"/>
    <cellStyle name="쉼표 [0] 11" xfId="32950" hidden="1" xr:uid="{1DA960A3-0E51-4A1F-9071-E44578B0A563}"/>
    <cellStyle name="쉼표 [0] 11" xfId="32952" hidden="1" xr:uid="{D852C1D1-8729-4E35-93D4-782C6B9226FD}"/>
    <cellStyle name="쉼표 [0] 11" xfId="32951" hidden="1" xr:uid="{FF4466B2-F2DF-4618-B983-F723032C1578}"/>
    <cellStyle name="쉼표 [0] 11" xfId="32953" hidden="1" xr:uid="{2E8837EC-0391-4402-8FC7-DA65ADCA7E0C}"/>
    <cellStyle name="쉼표 [0] 11" xfId="32957" hidden="1" xr:uid="{A808363A-735E-4955-8FA7-43CB59F98EF5}"/>
    <cellStyle name="쉼표 [0] 11" xfId="32959" hidden="1" xr:uid="{61CAAA58-4C4C-4FFA-B471-C4459BF80866}"/>
    <cellStyle name="쉼표 [0] 11" xfId="32958" hidden="1" xr:uid="{BDE98083-873D-4F14-A584-D7E347647D7D}"/>
    <cellStyle name="쉼표 [0] 11" xfId="32960" hidden="1" xr:uid="{A15899A7-D036-4737-A152-6095B7E4B3D4}"/>
    <cellStyle name="쉼표 [0] 11" xfId="32964" hidden="1" xr:uid="{4E692392-766C-4289-93A5-F973A596613B}"/>
    <cellStyle name="쉼표 [0] 11" xfId="32966" hidden="1" xr:uid="{512B04E8-28E0-4688-AC60-3DBCE9895959}"/>
    <cellStyle name="쉼표 [0] 11" xfId="32965" hidden="1" xr:uid="{C876A635-B1C8-491A-8F58-287C7F8D7D33}"/>
    <cellStyle name="쉼표 [0] 11" xfId="32967" hidden="1" xr:uid="{15E9B59A-9D5E-4E5D-9D18-0759447B0BE8}"/>
    <cellStyle name="쉼표 [0] 11" xfId="32971" hidden="1" xr:uid="{BD67534D-9AF7-4485-9E7C-CE37223073A6}"/>
    <cellStyle name="쉼표 [0] 11" xfId="32821" hidden="1" xr:uid="{9B266CC1-4896-4FF5-B3C3-142013F868BB}"/>
    <cellStyle name="쉼표 [0] 11" xfId="32774" hidden="1" xr:uid="{05C4340B-5973-42ED-A79B-04BAB97F1614}"/>
    <cellStyle name="쉼표 [0] 11" xfId="32766" hidden="1" xr:uid="{D98E9ABD-7806-4E1A-B842-8FE2FB5CE2F3}"/>
    <cellStyle name="쉼표 [0] 11" xfId="32768" hidden="1" xr:uid="{2F75A0D8-8BC4-40C2-B0AA-76055103DBB5}"/>
    <cellStyle name="쉼표 [0] 11" xfId="32976" hidden="1" xr:uid="{CAC3D286-F096-4F96-B339-1154C25AF40D}"/>
    <cellStyle name="쉼표 [0] 11" xfId="32975" hidden="1" xr:uid="{1DB0515F-32CA-44F4-820C-7522D34E2899}"/>
    <cellStyle name="쉼표 [0] 11" xfId="32977" hidden="1" xr:uid="{A8A4F15A-C1AC-4F26-98D8-8EC165FEA63B}"/>
    <cellStyle name="쉼표 [0] 11" xfId="32981" hidden="1" xr:uid="{C7D8E4E8-F36C-4BA2-B1BB-92B7104689AE}"/>
    <cellStyle name="쉼표 [0] 11" xfId="32983" hidden="1" xr:uid="{5FAB4B5F-B3BF-444D-9BAC-FC89100B9611}"/>
    <cellStyle name="쉼표 [0] 11" xfId="32982" hidden="1" xr:uid="{9A1528B4-B59C-4FC1-8F17-9D0A1A53AE0F}"/>
    <cellStyle name="쉼표 [0] 11" xfId="32984" hidden="1" xr:uid="{FB161E27-DE81-42D6-9D4F-C8B368DA4F87}"/>
    <cellStyle name="쉼표 [0] 11" xfId="32988" hidden="1" xr:uid="{202BA4A5-B7C7-4D9F-B9BB-DDCD383F5BC1}"/>
    <cellStyle name="쉼표 [0] 11" xfId="32990" hidden="1" xr:uid="{9B1F844F-8FA7-481A-B805-3CC044046FF4}"/>
    <cellStyle name="쉼표 [0] 11" xfId="32989" hidden="1" xr:uid="{1EC9A506-30A2-490E-82AA-8B9B00B88E38}"/>
    <cellStyle name="쉼표 [0] 11" xfId="32991" hidden="1" xr:uid="{183B9BF8-076B-423B-9FD2-C0E3298AEF45}"/>
    <cellStyle name="쉼표 [0] 11" xfId="32995" hidden="1" xr:uid="{DFD3CCDB-CCC2-4463-848D-35F85DF0E684}"/>
    <cellStyle name="쉼표 [0] 11" xfId="32997" hidden="1" xr:uid="{6BF944D2-0C23-4AC9-A691-6FE65A38C282}"/>
    <cellStyle name="쉼표 [0] 11" xfId="32996" hidden="1" xr:uid="{A4D11E2F-DC3B-467D-82D9-FBC2F031A283}"/>
    <cellStyle name="쉼표 [0] 11" xfId="32998" hidden="1" xr:uid="{F82CF5C8-546D-4F46-9A81-1EF7A210D087}"/>
    <cellStyle name="쉼표 [0] 11" xfId="33002" hidden="1" xr:uid="{4EB04C07-8DC7-4725-8076-A8DF9C939C40}"/>
    <cellStyle name="쉼표 [0] 11" xfId="33004" hidden="1" xr:uid="{9FDB9E5D-DCA3-4CEA-8D68-5086246B2187}"/>
    <cellStyle name="쉼표 [0] 11" xfId="33003" hidden="1" xr:uid="{2B43AC7C-FB37-493A-B6E5-5F104AFBA565}"/>
    <cellStyle name="쉼표 [0] 11" xfId="33005" hidden="1" xr:uid="{52CABE77-A09D-4164-96CD-87C066CAB6D2}"/>
    <cellStyle name="쉼표 [0] 11" xfId="33009" hidden="1" xr:uid="{B634F3EA-CA06-4FBF-AB14-1892B0BB958E}"/>
    <cellStyle name="쉼표 [0] 11" xfId="33014" hidden="1" xr:uid="{BEAF0CB7-6AC8-44AF-9681-C04C3115ACFB}"/>
    <cellStyle name="쉼표 [0] 11" xfId="33013" hidden="1" xr:uid="{4F25A6BD-7FED-486F-A71A-E11A08B39E0B}"/>
    <cellStyle name="쉼표 [0] 11" xfId="33015" hidden="1" xr:uid="{412E5BF8-2B8D-4D1F-88EC-2B55D2971D00}"/>
    <cellStyle name="쉼표 [0] 11" xfId="33019" hidden="1" xr:uid="{E34355B2-C8C7-4E89-91B8-D17C96736240}"/>
    <cellStyle name="쉼표 [0] 11" xfId="33021" hidden="1" xr:uid="{59359AAA-F01C-450A-9DCE-9EADCA98DF54}"/>
    <cellStyle name="쉼표 [0] 11" xfId="33020" hidden="1" xr:uid="{71C5017D-DE1E-449F-B5AE-5C2D167F4BCC}"/>
    <cellStyle name="쉼표 [0] 11" xfId="33022" hidden="1" xr:uid="{2FA5628F-285F-44B0-AAED-336D5219988D}"/>
    <cellStyle name="쉼표 [0] 11" xfId="33026" hidden="1" xr:uid="{34D43C9F-C279-4910-9B16-2152467FFAF4}"/>
    <cellStyle name="쉼표 [0] 11" xfId="33028" hidden="1" xr:uid="{1CF1E1CD-E6EB-404C-83AC-DD3FA997E570}"/>
    <cellStyle name="쉼표 [0] 11" xfId="33027" hidden="1" xr:uid="{2AEC3740-0880-4B05-BF08-16C523082F20}"/>
    <cellStyle name="쉼표 [0] 11" xfId="33029" hidden="1" xr:uid="{F2186FD6-3EBF-4D6E-AF26-D60BFD4DE87F}"/>
    <cellStyle name="쉼표 [0] 11" xfId="33033" hidden="1" xr:uid="{58840A5C-8A10-4E1C-BB3D-765D5920CF16}"/>
    <cellStyle name="쉼표 [0] 11" xfId="33035" hidden="1" xr:uid="{F6F87507-F4A0-4006-8DD1-F773C9EEF16B}"/>
    <cellStyle name="쉼표 [0] 11" xfId="33034" hidden="1" xr:uid="{50957EF6-EF42-4CAA-A5D7-47B5106651EF}"/>
    <cellStyle name="쉼표 [0] 11" xfId="33036" hidden="1" xr:uid="{06A01C5D-A79C-46A9-A2F9-6D8A6852EFC9}"/>
    <cellStyle name="쉼표 [0] 11" xfId="33040" hidden="1" xr:uid="{12019243-6D34-479C-A35C-17736CF331C6}"/>
    <cellStyle name="쉼표 [0] 11" xfId="33042" hidden="1" xr:uid="{4FAE731C-2D70-45B4-A04B-982B34362433}"/>
    <cellStyle name="쉼표 [0] 11" xfId="33041" hidden="1" xr:uid="{EB364A8E-BF3C-49F1-A18E-1A8DCEDD7BB3}"/>
    <cellStyle name="쉼표 [0] 11" xfId="33043" hidden="1" xr:uid="{B131AA90-7FA6-4F99-A61A-460F9802BB72}"/>
    <cellStyle name="쉼표 [0] 11" xfId="33047" hidden="1" xr:uid="{8E0D9E50-D50C-4A31-8E5F-3466ABCF188B}"/>
    <cellStyle name="쉼표 [0] 11" xfId="32019" hidden="1" xr:uid="{3ABDAD5C-514F-4CA3-8098-24645371050A}"/>
    <cellStyle name="쉼표 [0] 11" xfId="32018" hidden="1" xr:uid="{69B57787-2BA2-4270-9627-43C025B3C3AF}"/>
    <cellStyle name="쉼표 [0] 11" xfId="32327" hidden="1" xr:uid="{BEA6639F-E18F-48EF-89DD-2796D0C746D8}"/>
    <cellStyle name="쉼표 [0] 11" xfId="32074" hidden="1" xr:uid="{4C2DBC71-3484-4D92-B7E5-99C448B50671}"/>
    <cellStyle name="쉼표 [0] 11" xfId="33054" hidden="1" xr:uid="{C317BAFA-AC5E-456A-AC55-E6B140003FE1}"/>
    <cellStyle name="쉼표 [0] 11" xfId="33053" hidden="1" xr:uid="{FBAF5C5D-6BD3-40B6-AB6B-5E78E0DE6189}"/>
    <cellStyle name="쉼표 [0] 11" xfId="33055" hidden="1" xr:uid="{B65F6294-28E0-4F47-813D-45201F0F3BB6}"/>
    <cellStyle name="쉼표 [0] 11" xfId="33059" hidden="1" xr:uid="{35B1966E-FCFB-4530-8A68-F916410CE280}"/>
    <cellStyle name="쉼표 [0] 11" xfId="33061" hidden="1" xr:uid="{12BF5903-F91F-41E1-8FAD-7B0B8B523B13}"/>
    <cellStyle name="쉼표 [0] 11" xfId="33060" hidden="1" xr:uid="{E7AF3E95-BAA5-4EB6-96CE-C0F41EF10C39}"/>
    <cellStyle name="쉼표 [0] 11" xfId="33062" hidden="1" xr:uid="{C8881275-6F49-4667-AB38-F206E20A0DCE}"/>
    <cellStyle name="쉼표 [0] 11" xfId="33066" hidden="1" xr:uid="{663FA296-419B-496F-95CD-6E912847A1CC}"/>
    <cellStyle name="쉼표 [0] 11" xfId="33068" hidden="1" xr:uid="{CEC5BF62-EC15-494C-B1DB-A2FE95BD7F7D}"/>
    <cellStyle name="쉼표 [0] 11" xfId="33067" hidden="1" xr:uid="{7ABA24AE-78E4-47FB-94CF-B4D2910D3EBC}"/>
    <cellStyle name="쉼표 [0] 11" xfId="33069" hidden="1" xr:uid="{6BF0033E-3D02-4B03-A1E1-D0FEC39B5282}"/>
    <cellStyle name="쉼표 [0] 11" xfId="33073" hidden="1" xr:uid="{7D3E3989-A63E-4953-AF0A-36EB072F921B}"/>
    <cellStyle name="쉼표 [0] 11" xfId="33075" hidden="1" xr:uid="{49EABF96-F989-44AA-80B3-92DDAAE4655E}"/>
    <cellStyle name="쉼표 [0] 11" xfId="33074" hidden="1" xr:uid="{D3514A67-7FE4-47D8-88A1-CE7FC51C1881}"/>
    <cellStyle name="쉼표 [0] 11" xfId="33076" hidden="1" xr:uid="{C1E0297B-7ADF-48A2-A6E2-EAF17E9F31E4}"/>
    <cellStyle name="쉼표 [0] 11" xfId="33080" hidden="1" xr:uid="{937C1417-7AD7-4B41-9DF1-950667E7654F}"/>
    <cellStyle name="쉼표 [0] 11" xfId="33082" hidden="1" xr:uid="{916BFD89-6CC8-4E35-9003-F1B91487DE75}"/>
    <cellStyle name="쉼표 [0] 11" xfId="33081" hidden="1" xr:uid="{F42EECBD-87ED-439B-B266-AF732C240B92}"/>
    <cellStyle name="쉼표 [0] 11" xfId="33083" hidden="1" xr:uid="{CA393F57-7A8E-40AA-BD94-00B89AC035C4}"/>
    <cellStyle name="쉼표 [0] 11" xfId="33087" hidden="1" xr:uid="{9E342936-C531-46FB-9F6B-CA4F75CDB805}"/>
    <cellStyle name="쉼표 [0] 11" xfId="33093" hidden="1" xr:uid="{23E71322-28A7-4DAD-94D7-4286FFBFA1B6}"/>
    <cellStyle name="쉼표 [0] 11" xfId="33092" hidden="1" xr:uid="{3114DFF6-5218-4A74-9A41-E15CAA2714DC}"/>
    <cellStyle name="쉼표 [0] 11" xfId="33094" hidden="1" xr:uid="{A699D2C4-1387-47F0-B0A1-2BE456CAD56A}"/>
    <cellStyle name="쉼표 [0] 11" xfId="33098" hidden="1" xr:uid="{0FADBBD4-F0C9-45E1-A944-6FD9ACEA21E7}"/>
    <cellStyle name="쉼표 [0] 11" xfId="33100" hidden="1" xr:uid="{2A78A290-012E-417D-BD99-9A58952F2D34}"/>
    <cellStyle name="쉼표 [0] 11" xfId="33099" hidden="1" xr:uid="{5E0795A3-B8A6-4C5B-9282-260079BA7CC7}"/>
    <cellStyle name="쉼표 [0] 11" xfId="33101" hidden="1" xr:uid="{A1745D5C-3C60-40FD-BF91-A6585B3CAA52}"/>
    <cellStyle name="쉼표 [0] 11" xfId="33105" hidden="1" xr:uid="{F55946CD-C55F-4E29-98A4-96CD84D858BC}"/>
    <cellStyle name="쉼표 [0] 11" xfId="33107" hidden="1" xr:uid="{91C3442A-62A2-4FEC-B80E-0D94D4E0AD20}"/>
    <cellStyle name="쉼표 [0] 11" xfId="33106" hidden="1" xr:uid="{37BF2269-F5D5-45BB-84C7-DA444B6DE3B1}"/>
    <cellStyle name="쉼표 [0] 11" xfId="33108" hidden="1" xr:uid="{4B7E966F-B343-452A-A231-4275258F790B}"/>
    <cellStyle name="쉼표 [0] 11" xfId="33112" hidden="1" xr:uid="{07841E15-01A7-4F7C-ADB1-62088D08FE92}"/>
    <cellStyle name="쉼표 [0] 11" xfId="33114" hidden="1" xr:uid="{D0CCF98E-D21B-4919-864F-08DD930808DD}"/>
    <cellStyle name="쉼표 [0] 11" xfId="33113" hidden="1" xr:uid="{0FB639DE-9278-43A8-95D4-0C553DBDAF82}"/>
    <cellStyle name="쉼표 [0] 11" xfId="33115" hidden="1" xr:uid="{02469388-89DE-473A-8F38-C68DB6F00BA9}"/>
    <cellStyle name="쉼표 [0] 11" xfId="33119" hidden="1" xr:uid="{FDE9C5FB-A696-4A94-8BCD-F7B1FBD64878}"/>
    <cellStyle name="쉼표 [0] 11" xfId="33121" hidden="1" xr:uid="{947FCD3E-FD17-4E8D-96F1-9D3742C42365}"/>
    <cellStyle name="쉼표 [0] 11" xfId="33120" hidden="1" xr:uid="{5D929436-A666-486F-8B7A-4E24A502DC3D}"/>
    <cellStyle name="쉼표 [0] 11" xfId="33122" hidden="1" xr:uid="{7790EF2D-CDE4-4542-9DD2-326101674EFF}"/>
    <cellStyle name="쉼표 [0] 11" xfId="33126" hidden="1" xr:uid="{6E5DF781-F068-413E-9FE0-4354876D0BC0}"/>
    <cellStyle name="쉼표 [0] 11" xfId="33137" hidden="1" xr:uid="{21539761-605B-44B5-BE7A-0D328D52D66B}"/>
    <cellStyle name="쉼표 [0] 11" xfId="33136" hidden="1" xr:uid="{58BDABB5-42A0-4369-A186-C8098263F068}"/>
    <cellStyle name="쉼표 [0] 11" xfId="33138" hidden="1" xr:uid="{C85B3690-A81A-4E86-AFBD-5F2CF42E37D7}"/>
    <cellStyle name="쉼표 [0] 11" xfId="33142" hidden="1" xr:uid="{E7C626A2-99EE-4235-87D0-EBF0054B0570}"/>
    <cellStyle name="쉼표 [0] 11" xfId="33144" hidden="1" xr:uid="{56798251-CF02-427F-A1BE-BD650D3DA09D}"/>
    <cellStyle name="쉼표 [0] 11" xfId="33143" hidden="1" xr:uid="{63971D87-F6E4-40AE-A1A8-AC2215C742FF}"/>
    <cellStyle name="쉼표 [0] 11" xfId="33145" hidden="1" xr:uid="{225D4E75-83A5-410C-8836-7E418411EFB4}"/>
    <cellStyle name="쉼표 [0] 11" xfId="33149" hidden="1" xr:uid="{54954D06-1E74-4AE0-AC24-3114D31BE459}"/>
    <cellStyle name="쉼표 [0] 11" xfId="33151" hidden="1" xr:uid="{D2472ED6-5507-4855-9522-6E9B038BDDFD}"/>
    <cellStyle name="쉼표 [0] 11" xfId="33150" hidden="1" xr:uid="{DAF422FC-C3FE-47FF-B826-DB43C586495C}"/>
    <cellStyle name="쉼표 [0] 11" xfId="33152" hidden="1" xr:uid="{6ED83FB0-8714-4A9B-BD27-21E150B91E53}"/>
    <cellStyle name="쉼표 [0] 11" xfId="33156" hidden="1" xr:uid="{E8848C2A-ACCF-4082-82AB-B36ECF3FD378}"/>
    <cellStyle name="쉼표 [0] 11" xfId="33158" hidden="1" xr:uid="{04BD8935-C0B2-4397-A253-ED8F46603024}"/>
    <cellStyle name="쉼표 [0] 11" xfId="33157" hidden="1" xr:uid="{4BE99D95-A627-4241-B997-65A6E9090995}"/>
    <cellStyle name="쉼표 [0] 11" xfId="33159" hidden="1" xr:uid="{1526294B-BAFF-47C1-9D8A-8BB3EBEF2F86}"/>
    <cellStyle name="쉼표 [0] 11" xfId="33163" hidden="1" xr:uid="{F3841730-D492-4785-89D5-4A06A6782332}"/>
    <cellStyle name="쉼표 [0] 11" xfId="33165" hidden="1" xr:uid="{07C70D70-80EB-44C3-A7F6-B0234B976EB9}"/>
    <cellStyle name="쉼표 [0] 11" xfId="33164" hidden="1" xr:uid="{88D2D7B2-AD4B-4D9F-95CB-2D0A0752FCCC}"/>
    <cellStyle name="쉼표 [0] 11" xfId="33166" hidden="1" xr:uid="{AB849552-82E2-4B6A-BF57-BCF825D125E8}"/>
    <cellStyle name="쉼표 [0] 11" xfId="33170" hidden="1" xr:uid="{8C76C82D-1B69-468E-9F67-457B42B5CF3A}"/>
    <cellStyle name="쉼표 [0] 11" xfId="33173" hidden="1" xr:uid="{A62D0AAF-F0DD-4A68-9A4D-45A9E9C07ACE}"/>
    <cellStyle name="쉼표 [0] 11" xfId="33172" hidden="1" xr:uid="{F5CF7010-9B94-4816-AA36-605FB60531A2}"/>
    <cellStyle name="쉼표 [0] 11" xfId="33174" hidden="1" xr:uid="{A7B7A926-55E1-4AB7-9693-1AAB53CC6A75}"/>
    <cellStyle name="쉼표 [0] 11" xfId="33178" hidden="1" xr:uid="{EE0FAE2E-819E-4E27-B2C1-9C45BF3C2785}"/>
    <cellStyle name="쉼표 [0] 11" xfId="33185" hidden="1" xr:uid="{41C138E9-13AB-49ED-AE5F-0E9DA7ED36EC}"/>
    <cellStyle name="쉼표 [0] 11" xfId="33184" hidden="1" xr:uid="{C51A7F0D-7A33-4707-9A72-E6A4B6C825A9}"/>
    <cellStyle name="쉼표 [0] 11" xfId="33186" hidden="1" xr:uid="{3B8727D6-00C9-42C0-854F-6A3CC0D06A0C}"/>
    <cellStyle name="쉼표 [0] 11" xfId="33190" hidden="1" xr:uid="{1BCA86DD-2B52-416D-ACA4-36F5B73ED329}"/>
    <cellStyle name="쉼표 [0] 11" xfId="33192" hidden="1" xr:uid="{F0D7EEB5-8383-4EE6-B635-84EB52F86F1C}"/>
    <cellStyle name="쉼표 [0] 11" xfId="33191" hidden="1" xr:uid="{F9EE1AC0-0CA5-4838-B042-16615A38989B}"/>
    <cellStyle name="쉼표 [0] 11" xfId="33193" hidden="1" xr:uid="{AACFE226-8916-40CD-B5CB-0C201F477C2C}"/>
    <cellStyle name="쉼표 [0] 11" xfId="33197" hidden="1" xr:uid="{CD0C1A59-3703-4920-A8AC-F8E94111DD7E}"/>
    <cellStyle name="쉼표 [0] 11" xfId="33199" hidden="1" xr:uid="{E8EBAA1A-AF75-44F1-81CF-1026D330CCA3}"/>
    <cellStyle name="쉼표 [0] 11" xfId="33198" hidden="1" xr:uid="{00221F55-1BC0-4149-B647-07D144346986}"/>
    <cellStyle name="쉼표 [0] 11" xfId="33200" hidden="1" xr:uid="{0EC4FAB1-A3C7-4E2E-B97C-D45635EC299B}"/>
    <cellStyle name="쉼표 [0] 11" xfId="33204" hidden="1" xr:uid="{FF9F0FC0-CBF9-435C-BABB-963560C68F42}"/>
    <cellStyle name="쉼표 [0] 11" xfId="33206" hidden="1" xr:uid="{C4A8A545-273A-479D-BB90-859110A88926}"/>
    <cellStyle name="쉼표 [0] 11" xfId="33205" hidden="1" xr:uid="{3E8AC66E-966A-4CA6-A34B-5C4EAFE6EC39}"/>
    <cellStyle name="쉼표 [0] 11" xfId="33207" hidden="1" xr:uid="{E8767527-06D4-4488-BF1F-393CA3F18FB4}"/>
    <cellStyle name="쉼표 [0] 11" xfId="33211" hidden="1" xr:uid="{882F26F6-08D6-41A0-8F75-10723969E642}"/>
    <cellStyle name="쉼표 [0] 11" xfId="33213" hidden="1" xr:uid="{B97D7AE7-7F2D-46A2-B83C-A0087F51A370}"/>
    <cellStyle name="쉼표 [0] 11" xfId="33212" hidden="1" xr:uid="{6BA4B60C-E4FC-47AE-A523-B418C30F99BA}"/>
    <cellStyle name="쉼표 [0] 11" xfId="33214" hidden="1" xr:uid="{712E832D-7B80-49FD-9C8B-3027DBE8ADE4}"/>
    <cellStyle name="쉼표 [0] 11" xfId="33218" hidden="1" xr:uid="{EBA3E059-0116-473D-87B2-DE34B4142A09}"/>
    <cellStyle name="쉼표 [0] 11" xfId="33223" hidden="1" xr:uid="{4C261EB8-AB9C-4DBF-9FA9-9E848C8FDB0A}"/>
    <cellStyle name="쉼표 [0] 11" xfId="33222" hidden="1" xr:uid="{0D1EDBBF-2F82-424B-B924-F307FDDBEBF5}"/>
    <cellStyle name="쉼표 [0] 11" xfId="33224" hidden="1" xr:uid="{12B36F9B-A6E4-4DDC-9FA6-72DC34136BED}"/>
    <cellStyle name="쉼표 [0] 11" xfId="33228" hidden="1" xr:uid="{4E017F7B-3096-45E1-8D6F-D5F1D246AC97}"/>
    <cellStyle name="쉼표 [0] 11" xfId="33230" hidden="1" xr:uid="{0392E88E-AC35-477C-B712-FC46D09010D1}"/>
    <cellStyle name="쉼표 [0] 11" xfId="33229" hidden="1" xr:uid="{E644B25F-3BE6-4292-A332-6EDA69B5B9A8}"/>
    <cellStyle name="쉼표 [0] 11" xfId="33231" hidden="1" xr:uid="{E171D3AB-7F50-4C31-963F-0CF8477B6F37}"/>
    <cellStyle name="쉼표 [0] 11" xfId="33235" hidden="1" xr:uid="{12D808EE-91B4-4A61-A1F6-FA95E22859A3}"/>
    <cellStyle name="쉼표 [0] 11" xfId="33237" hidden="1" xr:uid="{6E450940-EE4B-44F9-A0DC-363463388EFA}"/>
    <cellStyle name="쉼표 [0] 11" xfId="33236" hidden="1" xr:uid="{4D14E4E6-F308-415E-A932-A6B5E266F340}"/>
    <cellStyle name="쉼표 [0] 11" xfId="33238" hidden="1" xr:uid="{77340B9D-6A7F-43E7-A3C3-008261684843}"/>
    <cellStyle name="쉼표 [0] 11" xfId="33242" hidden="1" xr:uid="{A9A3E280-4BD6-42A4-9094-DB0329F5C254}"/>
    <cellStyle name="쉼표 [0] 11" xfId="33244" hidden="1" xr:uid="{5578F25F-3F72-434E-98F7-33D25E177175}"/>
    <cellStyle name="쉼표 [0] 11" xfId="33243" hidden="1" xr:uid="{1DB2D1E7-3FDA-4037-B307-6973A98789E9}"/>
    <cellStyle name="쉼표 [0] 11" xfId="33245" hidden="1" xr:uid="{F7165777-8238-48E9-BD62-3337D6969F14}"/>
    <cellStyle name="쉼표 [0] 11" xfId="33249" hidden="1" xr:uid="{8FF51ABF-6790-4127-AAC1-7221B98B81F7}"/>
    <cellStyle name="쉼표 [0] 11" xfId="33251" hidden="1" xr:uid="{7779DE98-B718-4F9C-B417-554655AAA23E}"/>
    <cellStyle name="쉼표 [0] 11" xfId="33250" hidden="1" xr:uid="{554E9223-657D-4DFF-B221-4279542DCD0E}"/>
    <cellStyle name="쉼표 [0] 11" xfId="33252" hidden="1" xr:uid="{D2338DCE-5BAD-48A5-9F8F-647237966A26}"/>
    <cellStyle name="쉼표 [0] 11" xfId="33256" hidden="1" xr:uid="{2F003494-EF4A-4843-B441-A6A01C6732BB}"/>
    <cellStyle name="쉼표 [0] 11" xfId="33133" hidden="1" xr:uid="{59B224E4-F702-4F19-A595-E09ECFBFFBD7}"/>
    <cellStyle name="쉼표 [0] 11" xfId="33132" hidden="1" xr:uid="{73DBA70C-4AE9-4D97-8C84-8EC9C3DC2CBE}"/>
    <cellStyle name="쉼표 [0] 11" xfId="33134" hidden="1" xr:uid="{AAB4112F-0144-4810-BC39-1879B606C355}"/>
    <cellStyle name="쉼표 [0] 11" xfId="33171" hidden="1" xr:uid="{C3C8EF42-B16C-43A7-8118-A3EC36529901}"/>
    <cellStyle name="쉼표 [0] 11" xfId="33261" hidden="1" xr:uid="{6B8B862E-35F4-473A-9D9E-62F3CF6E1984}"/>
    <cellStyle name="쉼표 [0] 11" xfId="33260" hidden="1" xr:uid="{85B57DF8-F724-4A1F-8E79-35F6E3680065}"/>
    <cellStyle name="쉼표 [0] 11" xfId="33262" hidden="1" xr:uid="{C5458935-95B5-467D-B55E-2260643FE20D}"/>
    <cellStyle name="쉼표 [0] 11" xfId="33266" hidden="1" xr:uid="{B8BAB6A8-BEBE-474F-81AD-A43FE86E8F49}"/>
    <cellStyle name="쉼표 [0] 11" xfId="33268" hidden="1" xr:uid="{17CC4CA4-65BF-46FB-A142-07D2FF0BC484}"/>
    <cellStyle name="쉼표 [0] 11" xfId="33267" hidden="1" xr:uid="{BCF3BD0F-6E68-4E5A-B243-D0733F27A620}"/>
    <cellStyle name="쉼표 [0] 11" xfId="33269" hidden="1" xr:uid="{C33A8BD8-0ECD-4FBD-B74D-586E66169E86}"/>
    <cellStyle name="쉼표 [0] 11" xfId="33273" hidden="1" xr:uid="{938F0CCC-3131-4DFD-8079-53E2F20C8249}"/>
    <cellStyle name="쉼표 [0] 11" xfId="33275" hidden="1" xr:uid="{A6E62040-0615-4765-B38D-37965E7F90CF}"/>
    <cellStyle name="쉼표 [0] 11" xfId="33274" hidden="1" xr:uid="{3A34373B-DC18-41CC-A0C7-41C3404DE3A1}"/>
    <cellStyle name="쉼표 [0] 11" xfId="33276" hidden="1" xr:uid="{61A3A513-AA58-43A8-B664-00244D9429F2}"/>
    <cellStyle name="쉼표 [0] 11" xfId="33280" hidden="1" xr:uid="{270A0271-6FA2-4304-9F04-8B6A95E07DEA}"/>
    <cellStyle name="쉼표 [0] 11" xfId="33282" hidden="1" xr:uid="{2BB632BB-2C70-434D-A492-6C323772659D}"/>
    <cellStyle name="쉼표 [0] 11" xfId="33281" hidden="1" xr:uid="{9336FCFE-4FA5-4DDB-A23A-2FB2214AF912}"/>
    <cellStyle name="쉼표 [0] 11" xfId="33283" hidden="1" xr:uid="{DCBC4554-EC8A-4F98-817F-D669B962FE3C}"/>
    <cellStyle name="쉼표 [0] 11" xfId="33287" hidden="1" xr:uid="{60D1AAF7-49A1-406F-8089-E564E821BB67}"/>
    <cellStyle name="쉼표 [0] 11" xfId="33289" hidden="1" xr:uid="{DE9E2C91-8E46-42E4-AA75-35D997532887}"/>
    <cellStyle name="쉼표 [0] 11" xfId="33288" hidden="1" xr:uid="{902A9040-7160-4296-A10A-FE198D3BB315}"/>
    <cellStyle name="쉼표 [0] 11" xfId="33290" hidden="1" xr:uid="{21E07CB0-1034-4F7F-9C74-3A93DB0E5D82}"/>
    <cellStyle name="쉼표 [0] 11" xfId="33294" hidden="1" xr:uid="{06753E9D-8692-4AFF-B651-ED9B6CFF0123}"/>
    <cellStyle name="쉼표 [0] 11" xfId="33299" hidden="1" xr:uid="{9BBB68C9-B7A8-41A1-83ED-346D5413E72A}"/>
    <cellStyle name="쉼표 [0] 11" xfId="33298" hidden="1" xr:uid="{DD4474F0-EAF0-404D-B74E-EF9576139B2A}"/>
    <cellStyle name="쉼표 [0] 11" xfId="33300" hidden="1" xr:uid="{ED94CC23-903A-4279-B4B8-8B3160D048DE}"/>
    <cellStyle name="쉼표 [0] 11" xfId="33304" hidden="1" xr:uid="{D88AE230-5B1F-472D-ACB4-0815BAD89249}"/>
    <cellStyle name="쉼표 [0] 11" xfId="33306" hidden="1" xr:uid="{CD0EEAE6-02B2-4862-9D6A-7F8609794BE6}"/>
    <cellStyle name="쉼표 [0] 11" xfId="33305" hidden="1" xr:uid="{7CEC4B4B-E797-4EEF-AAF2-47FB54F4B526}"/>
    <cellStyle name="쉼표 [0] 11" xfId="33307" hidden="1" xr:uid="{3970BFC2-5065-4A56-A24B-0EC0DA5AE5F0}"/>
    <cellStyle name="쉼표 [0] 11" xfId="33311" hidden="1" xr:uid="{24F7529B-7BD5-4C90-9C1E-7278C25F2F7F}"/>
    <cellStyle name="쉼표 [0] 11" xfId="33313" hidden="1" xr:uid="{2BD51A3F-334E-4A4E-8357-F1A7F01B908C}"/>
    <cellStyle name="쉼표 [0] 11" xfId="33312" hidden="1" xr:uid="{259C002B-43CF-4CDD-83B0-C1CBB9E4368C}"/>
    <cellStyle name="쉼표 [0] 11" xfId="33314" hidden="1" xr:uid="{B3A80063-A155-49D8-A2C5-A25D00ACEA4B}"/>
    <cellStyle name="쉼표 [0] 11" xfId="33318" hidden="1" xr:uid="{FC67C3A4-C531-4D33-A116-138AD4DAFE14}"/>
    <cellStyle name="쉼표 [0] 11" xfId="33320" hidden="1" xr:uid="{91DBE1A8-9D55-4A33-AF48-C3E97785473C}"/>
    <cellStyle name="쉼표 [0] 11" xfId="33319" hidden="1" xr:uid="{063B9497-2996-4CF8-B147-B8A008633881}"/>
    <cellStyle name="쉼표 [0] 11" xfId="33321" hidden="1" xr:uid="{18388A22-7D45-4702-BA5E-A3A9DBDF7ABA}"/>
    <cellStyle name="쉼표 [0] 11" xfId="33325" hidden="1" xr:uid="{33A1053F-0FBB-44D9-B166-4FCD42FE2592}"/>
    <cellStyle name="쉼표 [0] 11" xfId="33327" hidden="1" xr:uid="{F1E0E046-5A72-4BCB-82DA-C96BA5DBBFB3}"/>
    <cellStyle name="쉼표 [0] 11" xfId="33326" hidden="1" xr:uid="{01E11736-4609-4206-9EB7-3E44D45B6B55}"/>
    <cellStyle name="쉼표 [0] 11" xfId="33328" hidden="1" xr:uid="{1E9446A6-DA6C-4941-BEF6-E772AD46D037}"/>
    <cellStyle name="쉼표 [0] 11" xfId="33332" hidden="1" xr:uid="{3132B9E1-A967-4E1C-B7D9-7CCEFB695A51}"/>
    <cellStyle name="쉼표 [0] 11" xfId="33182" hidden="1" xr:uid="{D960417A-5259-4DEE-A592-867E26FF2656}"/>
    <cellStyle name="쉼표 [0] 11" xfId="33135" hidden="1" xr:uid="{CE938DB7-F5BA-4D6D-A11C-B803FB6073A9}"/>
    <cellStyle name="쉼표 [0] 11" xfId="33127" hidden="1" xr:uid="{AB8DC63D-01BD-4ABE-BE82-DB7D61181ED8}"/>
    <cellStyle name="쉼표 [0] 11" xfId="33129" hidden="1" xr:uid="{D973286B-0FC3-41C8-9234-FDA8EAAC97F2}"/>
    <cellStyle name="쉼표 [0] 11" xfId="33337" hidden="1" xr:uid="{F75E548E-2C00-4F25-93D4-6184D8BCCD7F}"/>
    <cellStyle name="쉼표 [0] 11" xfId="33336" hidden="1" xr:uid="{BEE1B8F5-0AB7-4302-9674-D5351776F2E7}"/>
    <cellStyle name="쉼표 [0] 11" xfId="33338" hidden="1" xr:uid="{0A98C1C1-A0CC-4DCB-B94F-064727A1C82D}"/>
    <cellStyle name="쉼표 [0] 11" xfId="33342" hidden="1" xr:uid="{956ACC95-B0BD-4216-B6E8-1028382603B2}"/>
    <cellStyle name="쉼표 [0] 11" xfId="33344" hidden="1" xr:uid="{21DBBC58-7A5C-4BA9-9EED-8346FD047E90}"/>
    <cellStyle name="쉼표 [0] 11" xfId="33343" hidden="1" xr:uid="{2FB94669-AB71-4426-888F-F8376B039B37}"/>
    <cellStyle name="쉼표 [0] 11" xfId="33345" hidden="1" xr:uid="{222628C8-7AAE-420A-87D3-D97ED7C50BDF}"/>
    <cellStyle name="쉼표 [0] 11" xfId="33349" hidden="1" xr:uid="{5C08F697-8515-47AB-AAB7-ABC2C1635C39}"/>
    <cellStyle name="쉼표 [0] 11" xfId="33351" hidden="1" xr:uid="{D2C7EEFB-F766-4E5D-B373-43CBFC4E1456}"/>
    <cellStyle name="쉼표 [0] 11" xfId="33350" hidden="1" xr:uid="{E29E31AD-D140-43A8-93EE-EECFDB2EA681}"/>
    <cellStyle name="쉼표 [0] 11" xfId="33352" hidden="1" xr:uid="{92DB48FA-6ECF-4601-94C5-7D2E55EA3582}"/>
    <cellStyle name="쉼표 [0] 11" xfId="33356" hidden="1" xr:uid="{A1E18B91-1A7B-4DBF-8E1E-9C18F0E834DB}"/>
    <cellStyle name="쉼표 [0] 11" xfId="33358" hidden="1" xr:uid="{D8ABA06F-BA4F-459C-BC74-EFE52FF22A39}"/>
    <cellStyle name="쉼표 [0] 11" xfId="33357" hidden="1" xr:uid="{D8163358-5742-46D8-A784-17F847EEA19E}"/>
    <cellStyle name="쉼표 [0] 11" xfId="33359" hidden="1" xr:uid="{BF4825F2-8433-417B-9780-2D4481EB078F}"/>
    <cellStyle name="쉼표 [0] 11" xfId="33363" hidden="1" xr:uid="{C0BEBDC5-AA36-4887-91B8-05DC7559A28E}"/>
    <cellStyle name="쉼표 [0] 11" xfId="33365" hidden="1" xr:uid="{0B9FEE15-DBD8-4A63-BEBF-8B85F75C89B9}"/>
    <cellStyle name="쉼표 [0] 11" xfId="33364" hidden="1" xr:uid="{8D6A742B-DF4B-41BA-8799-37A68D477A30}"/>
    <cellStyle name="쉼표 [0] 11" xfId="33366" hidden="1" xr:uid="{23BDDD66-D100-4356-B718-475E81F0D6C5}"/>
    <cellStyle name="쉼표 [0] 11" xfId="33370" hidden="1" xr:uid="{4AC0D6C9-FBA8-4B56-9484-120DB8FEBB7D}"/>
    <cellStyle name="쉼표 [0] 11" xfId="33375" hidden="1" xr:uid="{81E640DC-CBF5-4592-AC18-ACA88BCD58F0}"/>
    <cellStyle name="쉼표 [0] 11" xfId="33374" hidden="1" xr:uid="{39D1A736-D80A-4B4A-AB43-BD5E36AE3236}"/>
    <cellStyle name="쉼표 [0] 11" xfId="33376" hidden="1" xr:uid="{C9A11666-F6FF-4588-9CFC-6DB54E15F237}"/>
    <cellStyle name="쉼표 [0] 11" xfId="33380" hidden="1" xr:uid="{2DA26655-4105-47D2-A5A5-94B21A187864}"/>
    <cellStyle name="쉼표 [0] 11" xfId="33382" hidden="1" xr:uid="{794CB1DC-64FC-4C70-B57F-770E178D0D8A}"/>
    <cellStyle name="쉼표 [0] 11" xfId="33381" hidden="1" xr:uid="{F5875AC2-B4A8-429D-8418-4F2319988979}"/>
    <cellStyle name="쉼표 [0] 11" xfId="33383" hidden="1" xr:uid="{8611F5CF-199A-45DF-B460-BF1445F72703}"/>
    <cellStyle name="쉼표 [0] 11" xfId="33387" hidden="1" xr:uid="{575787C4-6255-4388-BCB7-5482CFAA68DA}"/>
    <cellStyle name="쉼표 [0] 11" xfId="33389" hidden="1" xr:uid="{CEE41520-50E7-4933-A2B6-77870192EC58}"/>
    <cellStyle name="쉼표 [0] 11" xfId="33388" hidden="1" xr:uid="{88C6304C-B7DE-46C9-A36E-FB2144098EF7}"/>
    <cellStyle name="쉼표 [0] 11" xfId="33390" hidden="1" xr:uid="{80585111-5EDB-437F-B51C-C569ECBF5F56}"/>
    <cellStyle name="쉼표 [0] 11" xfId="33394" hidden="1" xr:uid="{24A3E15E-A143-465C-9B07-2A19FED86882}"/>
    <cellStyle name="쉼표 [0] 11" xfId="33396" hidden="1" xr:uid="{88EA92DD-FE1F-448B-920E-E9EA0A85C941}"/>
    <cellStyle name="쉼표 [0] 11" xfId="33395" hidden="1" xr:uid="{B562D136-9918-49C7-938B-73572C7DFF4B}"/>
    <cellStyle name="쉼표 [0] 11" xfId="33397" hidden="1" xr:uid="{552DF948-0881-420A-AD7B-3CB5DE9AC27D}"/>
    <cellStyle name="쉼표 [0] 11" xfId="33401" hidden="1" xr:uid="{8B70F709-4C37-4BB1-B7FE-ECABFBB77CC1}"/>
    <cellStyle name="쉼표 [0] 11" xfId="33403" hidden="1" xr:uid="{1B87A9EB-C024-4669-BCB4-C6BEB173897F}"/>
    <cellStyle name="쉼표 [0] 11" xfId="33402" hidden="1" xr:uid="{F39EF83F-D245-4881-A3C6-C684FF694508}"/>
    <cellStyle name="쉼표 [0] 11" xfId="33404" hidden="1" xr:uid="{B9FC8360-C260-4E91-8836-EC67329075AD}"/>
    <cellStyle name="쉼표 [0] 11" xfId="33408" hidden="1" xr:uid="{6C833F2C-67C3-43EF-B7E2-3C2974CD4579}"/>
    <cellStyle name="쉼표 [0] 11" xfId="32162" hidden="1" xr:uid="{BB030DF1-FF3D-40EB-A91C-EAFE0E271D54}"/>
    <cellStyle name="쉼표 [0] 11" xfId="32690" hidden="1" xr:uid="{FD729230-3850-44D7-B1B4-368CBD834DA3}"/>
    <cellStyle name="쉼표 [0] 11" xfId="32031" hidden="1" xr:uid="{8EEA4A03-5F29-47C9-B1AD-0E1F69D6C91F}"/>
    <cellStyle name="쉼표 [0] 11" xfId="31650" hidden="1" xr:uid="{A43D92C7-45BB-48E4-B3F6-BB9FB51C8FA6}"/>
    <cellStyle name="쉼표 [0] 11" xfId="33415" hidden="1" xr:uid="{1E0B2445-05FA-4C9C-A903-EB6DD14A356C}"/>
    <cellStyle name="쉼표 [0] 11" xfId="33414" hidden="1" xr:uid="{7CD319D9-F2D8-41BB-ADA3-208DCB102FA6}"/>
    <cellStyle name="쉼표 [0] 11" xfId="33416" hidden="1" xr:uid="{5BFA1EA9-E027-4C74-8F44-AE8D8B26101A}"/>
    <cellStyle name="쉼표 [0] 11" xfId="33420" hidden="1" xr:uid="{373E8E97-018F-4A35-A6DD-C5C202B6E807}"/>
    <cellStyle name="쉼표 [0] 11" xfId="33422" hidden="1" xr:uid="{085EE715-A77B-498B-AE9D-0E0B364BA2B6}"/>
    <cellStyle name="쉼표 [0] 11" xfId="33421" hidden="1" xr:uid="{9C5ACA3F-4F48-4B3A-81D0-8303B5A74433}"/>
    <cellStyle name="쉼표 [0] 11" xfId="33423" hidden="1" xr:uid="{EF1615BA-289D-44E0-8B41-C3E4720AE6A6}"/>
    <cellStyle name="쉼표 [0] 11" xfId="33427" hidden="1" xr:uid="{2F7669CD-1AC5-418F-9DEB-2039AD532875}"/>
    <cellStyle name="쉼표 [0] 11" xfId="33429" hidden="1" xr:uid="{BEE2F769-C46C-457B-9958-859FDB018313}"/>
    <cellStyle name="쉼표 [0] 11" xfId="33428" hidden="1" xr:uid="{16E845AF-3C2E-4E57-9FA8-BE2FEC978592}"/>
    <cellStyle name="쉼표 [0] 11" xfId="33430" hidden="1" xr:uid="{7C959BA9-6092-4F75-8F1C-5D4B5B9F52CF}"/>
    <cellStyle name="쉼표 [0] 11" xfId="33434" hidden="1" xr:uid="{E3B47DE3-4907-4071-85DB-E8F234D32F4E}"/>
    <cellStyle name="쉼표 [0] 11" xfId="33436" hidden="1" xr:uid="{BB91FEB7-91B6-4143-ABE0-06F7D5FD5DFE}"/>
    <cellStyle name="쉼표 [0] 11" xfId="33435" hidden="1" xr:uid="{F3D84F1E-472C-4335-AFFC-B61360812A26}"/>
    <cellStyle name="쉼표 [0] 11" xfId="33437" hidden="1" xr:uid="{0283CF55-A975-4BCB-8A0A-89182CB9F5FA}"/>
    <cellStyle name="쉼표 [0] 11" xfId="33441" hidden="1" xr:uid="{F5E852EF-3BC1-49B1-A0AA-BE460AACD12F}"/>
    <cellStyle name="쉼표 [0] 11" xfId="33443" hidden="1" xr:uid="{E56A3B8C-936C-4A34-8FE3-0FC53BD1DF13}"/>
    <cellStyle name="쉼표 [0] 11" xfId="33442" hidden="1" xr:uid="{71F58F17-D116-40B2-B629-9E8A9385C082}"/>
    <cellStyle name="쉼표 [0] 11" xfId="33444" hidden="1" xr:uid="{C2F5CE2F-724C-4067-B374-9F168140344E}"/>
    <cellStyle name="쉼표 [0] 11" xfId="33448" hidden="1" xr:uid="{D9085689-FC17-495D-861B-55490D78B615}"/>
    <cellStyle name="쉼표 [0] 11" xfId="33454" hidden="1" xr:uid="{47801659-A539-4422-A837-DA99CE858A81}"/>
    <cellStyle name="쉼표 [0] 11" xfId="33453" hidden="1" xr:uid="{9AA45914-CA74-4CC4-8B66-3BD03EF8FF7E}"/>
    <cellStyle name="쉼표 [0] 11" xfId="33455" hidden="1" xr:uid="{5AD98D2F-1EA2-4B72-91FA-3E7C871B4772}"/>
    <cellStyle name="쉼표 [0] 11" xfId="33459" hidden="1" xr:uid="{4D5793F8-1B6D-449B-90B4-F867E0DE0B4C}"/>
    <cellStyle name="쉼표 [0] 11" xfId="33461" hidden="1" xr:uid="{1B2D2948-A93B-4F08-AD52-1A876644CFA1}"/>
    <cellStyle name="쉼표 [0] 11" xfId="33460" hidden="1" xr:uid="{8E82DDE2-C9C4-47FD-BCD1-F76D875D7866}"/>
    <cellStyle name="쉼표 [0] 11" xfId="33462" hidden="1" xr:uid="{29089D74-2EF8-416E-8AF8-6BB174ED979A}"/>
    <cellStyle name="쉼표 [0] 11" xfId="33466" hidden="1" xr:uid="{21513756-DC57-4D7F-A3E4-787E3C45965F}"/>
    <cellStyle name="쉼표 [0] 11" xfId="33468" hidden="1" xr:uid="{E7F181C8-C7AB-4407-8450-4E8974D95264}"/>
    <cellStyle name="쉼표 [0] 11" xfId="33467" hidden="1" xr:uid="{1D377BC6-DD12-4F7F-AEBD-2F45D713FACC}"/>
    <cellStyle name="쉼표 [0] 11" xfId="33469" hidden="1" xr:uid="{6B7AD4D6-353A-47D7-86F5-5F6E5310471C}"/>
    <cellStyle name="쉼표 [0] 11" xfId="33473" hidden="1" xr:uid="{758D16E8-D861-4D3A-944B-349F9A1AD714}"/>
    <cellStyle name="쉼표 [0] 11" xfId="33475" hidden="1" xr:uid="{9DC75BE7-D4EF-4C3F-BF68-AECB831C94B1}"/>
    <cellStyle name="쉼표 [0] 11" xfId="33474" hidden="1" xr:uid="{0B273C09-77E6-4F0D-88C0-08CFBDF9182E}"/>
    <cellStyle name="쉼표 [0] 11" xfId="33476" hidden="1" xr:uid="{15AB01B8-E302-4EE3-A03C-681C8CB7601C}"/>
    <cellStyle name="쉼표 [0] 11" xfId="33480" hidden="1" xr:uid="{B108FDCE-EBC9-4DC9-ABF8-CBDBD73B606C}"/>
    <cellStyle name="쉼표 [0] 11" xfId="33482" hidden="1" xr:uid="{BA0E8BB2-7E9A-4A58-A311-F2F8F5D6C5C6}"/>
    <cellStyle name="쉼표 [0] 11" xfId="33481" hidden="1" xr:uid="{136D700A-20D6-4412-BAEF-E6D0BD43D228}"/>
    <cellStyle name="쉼표 [0] 11" xfId="33483" hidden="1" xr:uid="{D1CFD54A-A237-4003-B9D9-1BAE51F54434}"/>
    <cellStyle name="쉼표 [0] 11" xfId="33487" hidden="1" xr:uid="{99D2DEED-AED7-4D72-8CF3-121625AC1031}"/>
    <cellStyle name="쉼표 [0] 11" xfId="33498" hidden="1" xr:uid="{98966037-95D2-4E19-8267-6FCDEBAB4BDB}"/>
    <cellStyle name="쉼표 [0] 11" xfId="33497" hidden="1" xr:uid="{35F175DC-AADC-4A68-A1DC-20C899AB5CA8}"/>
    <cellStyle name="쉼표 [0] 11" xfId="33499" hidden="1" xr:uid="{67F4124B-E9BD-4706-B095-BFBA63A59F19}"/>
    <cellStyle name="쉼표 [0] 11" xfId="33503" hidden="1" xr:uid="{5020ED4A-FC0C-4521-9113-4E57D28C6E88}"/>
    <cellStyle name="쉼표 [0] 11" xfId="33505" hidden="1" xr:uid="{6F24EE9A-04AE-4D43-89A4-0A994B35EE05}"/>
    <cellStyle name="쉼표 [0] 11" xfId="33504" hidden="1" xr:uid="{1EBCBDB5-78DC-4455-8583-F934DDC571EC}"/>
    <cellStyle name="쉼표 [0] 11" xfId="33506" hidden="1" xr:uid="{250661EF-9A67-4824-8136-A55EFCABFA40}"/>
    <cellStyle name="쉼표 [0] 11" xfId="33510" hidden="1" xr:uid="{AD30D034-37F3-4167-AFF6-68970F894A92}"/>
    <cellStyle name="쉼표 [0] 11" xfId="33512" hidden="1" xr:uid="{726B9DB7-8492-44E9-91C5-BE01557E10A9}"/>
    <cellStyle name="쉼표 [0] 11" xfId="33511" hidden="1" xr:uid="{033F2CC2-F188-4CBB-A468-CB053771ADA2}"/>
    <cellStyle name="쉼표 [0] 11" xfId="33513" hidden="1" xr:uid="{5B2F86CC-807E-44C3-A9C5-F975E16957FA}"/>
    <cellStyle name="쉼표 [0] 11" xfId="33517" hidden="1" xr:uid="{B10580C7-1A04-4171-80C0-6C6D6EA783F0}"/>
    <cellStyle name="쉼표 [0] 11" xfId="33519" hidden="1" xr:uid="{DE7A8B1E-E15A-40C2-A391-BE39BD236737}"/>
    <cellStyle name="쉼표 [0] 11" xfId="33518" hidden="1" xr:uid="{9919B344-7991-4DA7-8BAE-E1FE5597945A}"/>
    <cellStyle name="쉼표 [0] 11" xfId="33520" hidden="1" xr:uid="{D89151DD-D299-4C78-AE56-6513FEA2D7C8}"/>
    <cellStyle name="쉼표 [0] 11" xfId="33524" hidden="1" xr:uid="{08D5CEDF-2724-470B-92F1-E0DBDB30BD5A}"/>
    <cellStyle name="쉼표 [0] 11" xfId="33526" hidden="1" xr:uid="{9D749C7A-EFEE-4148-BF97-4816582251A5}"/>
    <cellStyle name="쉼표 [0] 11" xfId="33525" hidden="1" xr:uid="{49C2A86F-CA00-43AA-A055-3A668E49CB44}"/>
    <cellStyle name="쉼표 [0] 11" xfId="33527" hidden="1" xr:uid="{3B499DEB-9C8E-4F70-8020-41173037EF8A}"/>
    <cellStyle name="쉼표 [0] 11" xfId="33531" hidden="1" xr:uid="{A45CC64A-3E46-4F81-A1FC-533892066ABD}"/>
    <cellStyle name="쉼표 [0] 11" xfId="33534" hidden="1" xr:uid="{6E298224-591B-4F75-85D0-A18D96AB6A85}"/>
    <cellStyle name="쉼표 [0] 11" xfId="33533" hidden="1" xr:uid="{C1C6FDFE-2F2B-4EA1-840B-06F63B728778}"/>
    <cellStyle name="쉼표 [0] 11" xfId="33535" hidden="1" xr:uid="{8074AC41-D945-4E51-ABBD-2AAA2CA94F4B}"/>
    <cellStyle name="쉼표 [0] 11" xfId="33539" hidden="1" xr:uid="{3D2F1856-F2C4-4CB6-9647-447792680E00}"/>
    <cellStyle name="쉼표 [0] 11" xfId="33546" hidden="1" xr:uid="{0BA023A6-A54D-4708-BEE9-5A4045788B00}"/>
    <cellStyle name="쉼표 [0] 11" xfId="33545" hidden="1" xr:uid="{3EC3FCA1-D443-46E5-BB45-5F110B5E03F2}"/>
    <cellStyle name="쉼표 [0] 11" xfId="33547" hidden="1" xr:uid="{6D228B60-E9C0-4F02-998C-B514929F9F31}"/>
    <cellStyle name="쉼표 [0] 11" xfId="33551" hidden="1" xr:uid="{9AB22FE7-8089-4F80-A5BF-F949EC1F30FA}"/>
    <cellStyle name="쉼표 [0] 11" xfId="33553" hidden="1" xr:uid="{5727B997-09B0-44D8-B901-87F0D38E3FDB}"/>
    <cellStyle name="쉼표 [0] 11" xfId="33552" hidden="1" xr:uid="{74059BE5-F6F7-422E-AB5A-10D1458A0803}"/>
    <cellStyle name="쉼표 [0] 11" xfId="33554" hidden="1" xr:uid="{B99AED93-5419-4795-A16A-2ECC0D57B0CF}"/>
    <cellStyle name="쉼표 [0] 11" xfId="33558" hidden="1" xr:uid="{5169B44D-4450-4934-93D2-ED548B18B30A}"/>
    <cellStyle name="쉼표 [0] 11" xfId="33560" hidden="1" xr:uid="{F27A9CC6-A9E1-42C1-9340-844B04324ACE}"/>
    <cellStyle name="쉼표 [0] 11" xfId="33559" hidden="1" xr:uid="{CC9D59D8-448E-4922-B61C-C53F48D186BF}"/>
    <cellStyle name="쉼표 [0] 11" xfId="33561" hidden="1" xr:uid="{98D17D07-8E8B-443F-8ED8-61EEF1C0CB7E}"/>
    <cellStyle name="쉼표 [0] 11" xfId="33565" hidden="1" xr:uid="{13B32EF6-AECF-4C8D-B8B0-FE4F7AAD5369}"/>
    <cellStyle name="쉼표 [0] 11" xfId="33567" hidden="1" xr:uid="{C4EAD210-EC9D-4508-89A3-5F675D6E354B}"/>
    <cellStyle name="쉼표 [0] 11" xfId="33566" hidden="1" xr:uid="{22EF7AE3-B876-49CE-AD0C-C48A1F3FBC56}"/>
    <cellStyle name="쉼표 [0] 11" xfId="33568" hidden="1" xr:uid="{8500BFCB-5ECE-488D-A3CA-2DC78A4776F1}"/>
    <cellStyle name="쉼표 [0] 11" xfId="33572" hidden="1" xr:uid="{BA5414AD-27E4-4F32-8BC1-C26E57D050AE}"/>
    <cellStyle name="쉼표 [0] 11" xfId="33574" hidden="1" xr:uid="{8192107D-B509-41EC-8FA9-39E98FAEC057}"/>
    <cellStyle name="쉼표 [0] 11" xfId="33573" hidden="1" xr:uid="{188675AB-3AC0-4A19-9D2F-39E70E1E43EC}"/>
    <cellStyle name="쉼표 [0] 11" xfId="33575" hidden="1" xr:uid="{094AFE9A-DD86-4F7A-B3BB-BF0C7FCA5B28}"/>
    <cellStyle name="쉼표 [0] 11" xfId="33579" hidden="1" xr:uid="{37C615D7-EA27-4538-B5E7-B5214E5F7284}"/>
    <cellStyle name="쉼표 [0] 11" xfId="33584" hidden="1" xr:uid="{D837CD1B-7CDC-40A3-8451-84C9F71CD0B6}"/>
    <cellStyle name="쉼표 [0] 11" xfId="33583" hidden="1" xr:uid="{35D1CE22-972E-4897-88D1-C421E911176D}"/>
    <cellStyle name="쉼표 [0] 11" xfId="33585" hidden="1" xr:uid="{DC099DF2-2B9D-4B55-9A93-170C7ECFA350}"/>
    <cellStyle name="쉼표 [0] 11" xfId="33589" hidden="1" xr:uid="{CA964C84-EE97-464E-B4D5-C3B4F5143B65}"/>
    <cellStyle name="쉼표 [0] 11" xfId="33591" hidden="1" xr:uid="{137AC831-06BE-45EF-BB33-E7B1AE0510EF}"/>
    <cellStyle name="쉼표 [0] 11" xfId="33590" hidden="1" xr:uid="{47FD9D11-30C8-4E8B-AB44-3DA525A9F95B}"/>
    <cellStyle name="쉼표 [0] 11" xfId="33592" hidden="1" xr:uid="{942577B7-33E1-4603-A5D3-1D31765DA35E}"/>
    <cellStyle name="쉼표 [0] 11" xfId="33596" hidden="1" xr:uid="{0A3E0045-5C54-4D24-B453-BF53C3B0A56F}"/>
    <cellStyle name="쉼표 [0] 11" xfId="33598" hidden="1" xr:uid="{889DE32F-9609-4E0F-8374-0137D7F3C13A}"/>
    <cellStyle name="쉼표 [0] 11" xfId="33597" hidden="1" xr:uid="{28EF4488-8E5E-44CC-B0B4-78F7BA0B2193}"/>
    <cellStyle name="쉼표 [0] 11" xfId="33599" hidden="1" xr:uid="{DD2858AB-2BBE-49C7-86AE-64DEF1DC327E}"/>
    <cellStyle name="쉼표 [0] 11" xfId="33603" hidden="1" xr:uid="{EAD3B8D2-B27F-4E92-AB77-2884420B92D5}"/>
    <cellStyle name="쉼표 [0] 11" xfId="33605" hidden="1" xr:uid="{E3473E98-5B62-485F-9E50-70CD63D276F8}"/>
    <cellStyle name="쉼표 [0] 11" xfId="33604" hidden="1" xr:uid="{7C858E4D-C4B6-4801-906D-C92C4B77DBA3}"/>
    <cellStyle name="쉼표 [0] 11" xfId="33606" hidden="1" xr:uid="{AE5822DF-042A-4254-852A-BF88919150D4}"/>
    <cellStyle name="쉼표 [0] 11" xfId="33610" hidden="1" xr:uid="{C2A8D22E-C7C2-4434-B360-A706700F733E}"/>
    <cellStyle name="쉼표 [0] 11" xfId="33612" hidden="1" xr:uid="{20A7B9F1-847E-4B7B-8EE2-96CDB9D53201}"/>
    <cellStyle name="쉼표 [0] 11" xfId="33611" hidden="1" xr:uid="{A8046505-AE85-47A1-8C77-7F7F3CFFCDE6}"/>
    <cellStyle name="쉼표 [0] 11" xfId="33613" hidden="1" xr:uid="{6D757E25-FFFC-43FF-93EC-7819F60BE499}"/>
    <cellStyle name="쉼표 [0] 11" xfId="33617" hidden="1" xr:uid="{6ACDDAC6-B2CD-4E98-8595-23086D255162}"/>
    <cellStyle name="쉼표 [0] 11" xfId="33494" hidden="1" xr:uid="{F53DDFBF-BC0D-4A5F-B83F-A59DAB8E3656}"/>
    <cellStyle name="쉼표 [0] 11" xfId="33493" hidden="1" xr:uid="{BCB882DC-5CB2-4CFA-B71E-0FB5D0DADFA9}"/>
    <cellStyle name="쉼표 [0] 11" xfId="33495" hidden="1" xr:uid="{2C99E114-C4C9-458A-B2DF-41E0108645A5}"/>
    <cellStyle name="쉼표 [0] 11" xfId="33532" hidden="1" xr:uid="{F69BFD77-3A56-4079-9909-CA9EF3083A58}"/>
    <cellStyle name="쉼표 [0] 11" xfId="33622" hidden="1" xr:uid="{0FE42A64-5B01-499D-AF9A-C846E2ABCBED}"/>
    <cellStyle name="쉼표 [0] 11" xfId="33621" hidden="1" xr:uid="{48D7B6BA-E94B-4C42-B5F3-1111996A6D22}"/>
    <cellStyle name="쉼표 [0] 11" xfId="33623" hidden="1" xr:uid="{815C32CE-8782-44ED-9EBF-A6EBF0F32D79}"/>
    <cellStyle name="쉼표 [0] 11" xfId="33627" hidden="1" xr:uid="{5865B085-EAF9-4EA4-9CB8-68E32A8E57DF}"/>
    <cellStyle name="쉼표 [0] 11" xfId="33629" hidden="1" xr:uid="{9648FE5D-8B29-40B7-A5F9-26B38FD76468}"/>
    <cellStyle name="쉼표 [0] 11" xfId="33628" hidden="1" xr:uid="{E1593BC6-9EA2-43BF-8D95-12ABC35A7B5B}"/>
    <cellStyle name="쉼표 [0] 11" xfId="33630" hidden="1" xr:uid="{62AF99F1-1988-4C2F-B0ED-A9AECFF47BEC}"/>
    <cellStyle name="쉼표 [0] 11" xfId="33634" hidden="1" xr:uid="{F8F7B513-5356-41F0-9A61-F5E81C698E5B}"/>
    <cellStyle name="쉼표 [0] 11" xfId="33636" hidden="1" xr:uid="{8B86EAB2-6AF6-4D05-93B7-D67488170472}"/>
    <cellStyle name="쉼표 [0] 11" xfId="33635" hidden="1" xr:uid="{D4B72FF2-D185-47F7-8012-6933DDE50F31}"/>
    <cellStyle name="쉼표 [0] 11" xfId="33637" hidden="1" xr:uid="{E7AC48DC-7433-4448-814C-ABC569793ED2}"/>
    <cellStyle name="쉼표 [0] 11" xfId="33641" hidden="1" xr:uid="{85684B0F-5728-4FEA-81ED-F69244E20C19}"/>
    <cellStyle name="쉼표 [0] 11" xfId="33643" hidden="1" xr:uid="{26D1A531-6A00-4FFD-8D09-DD37A28BDC49}"/>
    <cellStyle name="쉼표 [0] 11" xfId="33642" hidden="1" xr:uid="{6F4A7ED4-A55F-4C50-81A0-B04252A9A409}"/>
    <cellStyle name="쉼표 [0] 11" xfId="33644" hidden="1" xr:uid="{86C922C7-C350-4FC6-B77E-0F2F680F5DB5}"/>
    <cellStyle name="쉼표 [0] 11" xfId="33648" hidden="1" xr:uid="{C5D7A8A1-4AC9-4438-A858-D3EE9D8BBB8A}"/>
    <cellStyle name="쉼표 [0] 11" xfId="33650" hidden="1" xr:uid="{7A56EF80-888F-4BDD-A7DF-536F29390C6F}"/>
    <cellStyle name="쉼표 [0] 11" xfId="33649" hidden="1" xr:uid="{17CE0EF0-9B05-4A96-9BD1-1690A52B6D1B}"/>
    <cellStyle name="쉼표 [0] 11" xfId="33651" hidden="1" xr:uid="{E26F7CA3-C2F8-4B22-9F39-2AB41D6FCBE2}"/>
    <cellStyle name="쉼표 [0] 11" xfId="33655" hidden="1" xr:uid="{2B62C028-F172-4F76-A02C-9E6857983265}"/>
    <cellStyle name="쉼표 [0] 11" xfId="33660" hidden="1" xr:uid="{1EAAF820-9416-4D0D-BB57-C59F5DBF1670}"/>
    <cellStyle name="쉼표 [0] 11" xfId="33659" hidden="1" xr:uid="{68116DE9-D5DA-42A5-AE20-4A523260DDB4}"/>
    <cellStyle name="쉼표 [0] 11" xfId="33661" hidden="1" xr:uid="{11D1C6B6-A592-408D-9C4D-CBDA7CB2B54E}"/>
    <cellStyle name="쉼표 [0] 11" xfId="33665" hidden="1" xr:uid="{3D2CDCF5-3B4A-471B-B9D2-EE5A2CA655ED}"/>
    <cellStyle name="쉼표 [0] 11" xfId="33667" hidden="1" xr:uid="{6819C4DE-8E5A-4FC5-BD4C-4554D3F5A30C}"/>
    <cellStyle name="쉼표 [0] 11" xfId="33666" hidden="1" xr:uid="{D702BC26-99CB-477C-9075-2D3F35F5C7FD}"/>
    <cellStyle name="쉼표 [0] 11" xfId="33668" hidden="1" xr:uid="{20C239BD-3A6E-431C-9022-6C2C924D4A0A}"/>
    <cellStyle name="쉼표 [0] 11" xfId="33672" hidden="1" xr:uid="{8058B341-8F18-4035-9C91-47164D06EEA7}"/>
    <cellStyle name="쉼표 [0] 11" xfId="33674" hidden="1" xr:uid="{E8A9EB6D-049C-40B2-90CB-5B7811E0DF8A}"/>
    <cellStyle name="쉼표 [0] 11" xfId="33673" hidden="1" xr:uid="{1EF05ED9-05BD-4DD4-ADC0-CAA3A923C3B9}"/>
    <cellStyle name="쉼표 [0] 11" xfId="33675" hidden="1" xr:uid="{6778C1F6-0CAE-401D-9201-791559B933A3}"/>
    <cellStyle name="쉼표 [0] 11" xfId="33679" hidden="1" xr:uid="{8C63AA67-53D7-45C6-A268-D9FDAB0038DC}"/>
    <cellStyle name="쉼표 [0] 11" xfId="33681" hidden="1" xr:uid="{90FD17AE-5605-40E3-8070-72AA7AD8C2F0}"/>
    <cellStyle name="쉼표 [0] 11" xfId="33680" hidden="1" xr:uid="{16FE9652-77C1-461A-9F7E-FFD3367D335A}"/>
    <cellStyle name="쉼표 [0] 11" xfId="33682" hidden="1" xr:uid="{02832CAE-E9A8-45CB-8BAA-5FADC49AAA2B}"/>
    <cellStyle name="쉼표 [0] 11" xfId="33686" hidden="1" xr:uid="{60167FA0-60B5-4F9C-91B8-7835D591D04F}"/>
    <cellStyle name="쉼표 [0] 11" xfId="33688" hidden="1" xr:uid="{84E67DFB-3AF1-40F2-88A3-F775ED62819F}"/>
    <cellStyle name="쉼표 [0] 11" xfId="33687" hidden="1" xr:uid="{A23ABC9B-FD81-47D5-96EA-7031DBDE0CE7}"/>
    <cellStyle name="쉼표 [0] 11" xfId="33689" hidden="1" xr:uid="{2EEE9CFF-BDCC-4D9D-850B-7544966FC254}"/>
    <cellStyle name="쉼표 [0] 11" xfId="33693" hidden="1" xr:uid="{16F072DC-8F5D-44B4-83FA-73C141784C05}"/>
    <cellStyle name="쉼표 [0] 11" xfId="33543" hidden="1" xr:uid="{AC9E4057-E734-4655-9C1A-C3016AAA11E2}"/>
    <cellStyle name="쉼표 [0] 11" xfId="33496" hidden="1" xr:uid="{E1AE524C-B3FC-42CB-9908-6FE37B7B58BF}"/>
    <cellStyle name="쉼표 [0] 11" xfId="33488" hidden="1" xr:uid="{16A4A9E4-2615-4CF8-BF89-B89A229DA859}"/>
    <cellStyle name="쉼표 [0] 11" xfId="33490" hidden="1" xr:uid="{37C41F21-BEE1-4800-B406-AC01CED0246D}"/>
    <cellStyle name="쉼표 [0] 11" xfId="33698" hidden="1" xr:uid="{CCE2775F-5AAE-4B73-91C2-C67ECC2C310B}"/>
    <cellStyle name="쉼표 [0] 11" xfId="33697" hidden="1" xr:uid="{A7DB108D-701B-4E39-8EF1-50B65CC4F3AB}"/>
    <cellStyle name="쉼표 [0] 11" xfId="33699" hidden="1" xr:uid="{61DF2965-9A53-4F57-947E-2448E3259D5B}"/>
    <cellStyle name="쉼표 [0] 11" xfId="33703" hidden="1" xr:uid="{7B023361-35DB-4833-92BE-42AD5B43AAE7}"/>
    <cellStyle name="쉼표 [0] 11" xfId="33705" hidden="1" xr:uid="{EEA61131-5584-4F77-8014-021C4A5B57AF}"/>
    <cellStyle name="쉼표 [0] 11" xfId="33704" hidden="1" xr:uid="{1E5D19F9-F361-4AC0-B1CD-9CF5550A7210}"/>
    <cellStyle name="쉼표 [0] 11" xfId="33706" hidden="1" xr:uid="{D8979CCB-FCB8-4B0F-92A5-19BBDC0008D6}"/>
    <cellStyle name="쉼표 [0] 11" xfId="33710" hidden="1" xr:uid="{7D8AD6A4-7886-4CEF-8AFE-D6DD1CD62130}"/>
    <cellStyle name="쉼표 [0] 11" xfId="33712" hidden="1" xr:uid="{FC210E98-143D-42AB-ABD8-F31B289D660E}"/>
    <cellStyle name="쉼표 [0] 11" xfId="33711" hidden="1" xr:uid="{0A62CCC8-AADD-4175-AF02-B018F53C5253}"/>
    <cellStyle name="쉼표 [0] 11" xfId="33713" hidden="1" xr:uid="{BFDA266B-B683-418C-80BF-2BE3939AD3BF}"/>
    <cellStyle name="쉼표 [0] 11" xfId="33717" hidden="1" xr:uid="{F695831A-CB71-4F9D-A471-DF9C0CE20BAD}"/>
    <cellStyle name="쉼표 [0] 11" xfId="33719" hidden="1" xr:uid="{5FA384A4-7F57-4312-AD54-644D38C41D5B}"/>
    <cellStyle name="쉼표 [0] 11" xfId="33718" hidden="1" xr:uid="{ED9798F2-7C9C-42B2-B0D8-C48418A7061D}"/>
    <cellStyle name="쉼표 [0] 11" xfId="33720" hidden="1" xr:uid="{FA65FA6B-06E8-422C-9522-1E0C41F18DE2}"/>
    <cellStyle name="쉼표 [0] 11" xfId="33724" hidden="1" xr:uid="{D7E3D0B0-9D46-46FB-AFA8-92C53BDC3A30}"/>
    <cellStyle name="쉼표 [0] 11" xfId="33726" hidden="1" xr:uid="{3825ED20-1796-4791-B0E9-70E1F83C7B24}"/>
    <cellStyle name="쉼표 [0] 11" xfId="33725" hidden="1" xr:uid="{A222960D-940F-4DBC-BE8A-9F70FD772878}"/>
    <cellStyle name="쉼표 [0] 11" xfId="33727" hidden="1" xr:uid="{46784A5B-DCE0-4D92-A0D1-45455835A82F}"/>
    <cellStyle name="쉼표 [0] 11" xfId="33731" hidden="1" xr:uid="{F8CE2017-E330-4E34-BD1B-871A1D1C505E}"/>
    <cellStyle name="쉼표 [0] 11" xfId="33736" hidden="1" xr:uid="{2C559300-DCA1-4790-8D1D-DEC118F77CEB}"/>
    <cellStyle name="쉼표 [0] 11" xfId="33735" hidden="1" xr:uid="{D1229F0A-52B0-4E4B-B63D-B8F42273847A}"/>
    <cellStyle name="쉼표 [0] 11" xfId="33737" hidden="1" xr:uid="{BDFF883F-59F4-41AF-86E9-817D0E1D6747}"/>
    <cellStyle name="쉼표 [0] 11" xfId="33741" hidden="1" xr:uid="{543F7BA6-C4D1-45EE-8B38-8766F3AB120E}"/>
    <cellStyle name="쉼표 [0] 11" xfId="33743" hidden="1" xr:uid="{84340591-F3A9-4292-9030-890A846A1581}"/>
    <cellStyle name="쉼표 [0] 11" xfId="33742" hidden="1" xr:uid="{6DE4A590-D1BF-41E1-A7A6-99248AAB5D71}"/>
    <cellStyle name="쉼표 [0] 11" xfId="33744" hidden="1" xr:uid="{7F520D3F-DB50-4D84-B2B3-D33D9E8D4ED4}"/>
    <cellStyle name="쉼표 [0] 11" xfId="33748" hidden="1" xr:uid="{823DC8E7-01AF-4ED1-8418-C801E1113A89}"/>
    <cellStyle name="쉼표 [0] 11" xfId="33750" hidden="1" xr:uid="{EE4730C9-D9A7-4826-85C8-7A84630ADC96}"/>
    <cellStyle name="쉼표 [0] 11" xfId="33749" hidden="1" xr:uid="{EE116016-36F9-4DB5-8210-1E9038A2A411}"/>
    <cellStyle name="쉼표 [0] 11" xfId="33751" hidden="1" xr:uid="{CA251DE5-5A6C-4169-BBC6-8CF8BEDB57BD}"/>
    <cellStyle name="쉼표 [0] 11" xfId="33755" hidden="1" xr:uid="{8C255500-9F9E-45F7-A9B6-1E357DBA874B}"/>
    <cellStyle name="쉼표 [0] 11" xfId="33757" hidden="1" xr:uid="{A911B115-7472-4AB6-B52A-63C7AD392547}"/>
    <cellStyle name="쉼표 [0] 11" xfId="33756" hidden="1" xr:uid="{C16C00DC-3EFD-49D0-86D9-9FE71B387247}"/>
    <cellStyle name="쉼표 [0] 11" xfId="33758" hidden="1" xr:uid="{4C5BEBD6-C1DA-45FD-9750-15F2D9A9EAE1}"/>
    <cellStyle name="쉼표 [0] 11" xfId="33762" hidden="1" xr:uid="{741EF2C6-4AC8-43F2-8815-FB02B2ECDF61}"/>
    <cellStyle name="쉼표 [0] 11" xfId="33764" hidden="1" xr:uid="{A58C49CB-2895-4431-AC6A-5ADE17AAD353}"/>
    <cellStyle name="쉼표 [0] 11" xfId="33763" hidden="1" xr:uid="{8CE624C3-DC14-43AD-982C-8252070625FD}"/>
    <cellStyle name="쉼표 [0] 11" xfId="33765" hidden="1" xr:uid="{1CC69735-7D94-4A87-9DFF-BED21389C8BC}"/>
    <cellStyle name="쉼표 [0] 11" xfId="33769" hidden="1" xr:uid="{CBEFFC48-46BF-42F7-BBF5-A744ED8D6B8E}"/>
    <cellStyle name="쉼표 [0] 14" xfId="5085" xr:uid="{A311644B-47C6-4CB4-B04A-D78A6C721361}"/>
    <cellStyle name="쉼표 [0] 14 2" xfId="30651" xr:uid="{67AC31C5-7FDB-469B-A1A3-48EDF9AB7B8F}"/>
    <cellStyle name="쉼표 [0] 15" xfId="5086" xr:uid="{180CA84A-E7CC-4045-83ED-BF81BFA03D2A}"/>
    <cellStyle name="쉼표 [0] 15 2" xfId="30652" xr:uid="{6AD43EE1-72AB-4E3A-869A-60F4A331AF04}"/>
    <cellStyle name="쉼표 [0] 16" xfId="5087" xr:uid="{2E33BAB6-28DB-4F60-804D-AD0B282D7FEA}"/>
    <cellStyle name="쉼표 [0] 16 2" xfId="30653" xr:uid="{DDFA6319-ACFA-4B3B-A7E0-FEC5642ADB62}"/>
    <cellStyle name="쉼표 [0] 17" xfId="5088" xr:uid="{6C8CE22D-6FA9-4283-8369-2BF17FAF4290}"/>
    <cellStyle name="쉼표 [0] 17 2" xfId="30654" xr:uid="{4738A6A7-FB70-4EED-B210-1CE4C7B01821}"/>
    <cellStyle name="쉼표 [0] 2" xfId="5089" xr:uid="{74965645-9331-40EF-8B8C-2E006B74D9FA}"/>
    <cellStyle name="쉼표 [0] 2 2" xfId="5090" xr:uid="{5D8A0CE4-B5C1-466B-B654-BD9E9FF568FE}"/>
    <cellStyle name="쉼표 [0] 2 2 2" xfId="30656" xr:uid="{CCCF4F63-D6C4-40FD-93EF-801C458BFE86}"/>
    <cellStyle name="쉼표 [0] 2 3" xfId="30655" xr:uid="{EE6224A4-EF49-4696-9083-50F65C531C97}"/>
    <cellStyle name="쉼표 [0] 3" xfId="5091" xr:uid="{D939D54C-CEC3-4059-9CD4-8FA6FAD6782D}"/>
    <cellStyle name="쉼표 [0] 3 2" xfId="30657" xr:uid="{EDE1A0D0-BC67-4739-A06D-2BC627F31A0C}"/>
    <cellStyle name="쉼표 [0] 5" xfId="5092" xr:uid="{392744EE-36F7-4EF7-9DEE-5124FED87DB0}"/>
    <cellStyle name="쉼표 [0] 5 2" xfId="30658" xr:uid="{52EA3383-6A0D-44CE-AF3E-970513C0FF1B}"/>
    <cellStyle name="쉼표 [0] 8" xfId="5093" xr:uid="{32229FA1-AD1D-44EB-AA04-AFAAFA6B39D1}"/>
    <cellStyle name="쉼표 [0] 8 2" xfId="30659" xr:uid="{342DDA76-114D-40C1-AA41-4A45555E3E08}"/>
    <cellStyle name="쉼표 [0] 9" xfId="5094" xr:uid="{F0AEA6CD-765E-4733-8802-44A7BB8DB84F}"/>
    <cellStyle name="쉼표 [0] 9 2" xfId="30660" xr:uid="{3994785D-D5CC-4B49-9B06-2BBC4DA2017D}"/>
    <cellStyle name="스타일 1" xfId="5095" xr:uid="{4000EA87-FB00-4B7F-8025-8CDE2F15B3C4}"/>
    <cellStyle name="연결된 셀" xfId="12" builtinId="24" customBuiltin="1"/>
    <cellStyle name="연결된 셀 10" xfId="5096" xr:uid="{6267C95C-382E-4F58-94C6-6B4B4AAEEA0E}"/>
    <cellStyle name="연결된 셀 11" xfId="5097" xr:uid="{D98482EA-0CD1-4277-BF5F-BE3059CE4D50}"/>
    <cellStyle name="연결된 셀 2" xfId="5098" xr:uid="{BA30174E-D6D4-4E94-8AB9-FC4A83B32C83}"/>
    <cellStyle name="연결된 셀 2 2" xfId="5099" xr:uid="{D5E9EA94-B776-414F-AD3C-6C3C7A2966D9}"/>
    <cellStyle name="연결된 셀 3" xfId="5100" xr:uid="{B02DECF2-4E2E-44E7-9E51-E9EF25F9AE15}"/>
    <cellStyle name="연결된 셀 4" xfId="5101" xr:uid="{DA3BC154-7A49-422D-A6E2-B7E0ED327EB1}"/>
    <cellStyle name="연결된 셀 5" xfId="5102" xr:uid="{E9C97008-748B-4427-94BC-79C961AC3799}"/>
    <cellStyle name="연결된 셀 6" xfId="5103" xr:uid="{68DB8F1F-E9E1-47EE-906E-C200FD5744E6}"/>
    <cellStyle name="연결된 셀 7" xfId="5104" xr:uid="{6E304CD2-E6FD-47C4-8808-F7D80A27D5F9}"/>
    <cellStyle name="연결된 셀 8" xfId="5105" xr:uid="{EAD9356A-9F4F-4141-B0AF-465CB0717B75}"/>
    <cellStyle name="연결된 셀 9" xfId="5106" xr:uid="{14CF55CF-7746-4416-9E03-04C5B171DDF8}"/>
    <cellStyle name="요약" xfId="16" builtinId="25" customBuiltin="1"/>
    <cellStyle name="요약 10" xfId="5107" xr:uid="{001E41EA-3B06-421F-9BFD-928E1C46DA0A}"/>
    <cellStyle name="요약 11" xfId="5108" xr:uid="{7F9E58B5-FD6E-4185-B821-2F9D325915FC}"/>
    <cellStyle name="요약 2" xfId="5109" xr:uid="{AA475666-ABCF-4BE4-AA88-EF3AA3527BF0}"/>
    <cellStyle name="요약 2 2" xfId="5110" xr:uid="{FFC8E729-9897-4DCB-BFBF-B0DD326B23EC}"/>
    <cellStyle name="요약 3" xfId="5111" xr:uid="{154EE8F0-201F-44AF-B6C8-E0FBDF8E3FAF}"/>
    <cellStyle name="요약 4" xfId="5112" xr:uid="{C267E4A9-7DAC-477C-A158-CE0D72E91B52}"/>
    <cellStyle name="요약 5" xfId="5113" xr:uid="{77605D01-F094-4C24-80E0-124AE099B610}"/>
    <cellStyle name="요약 6" xfId="5114" xr:uid="{CA66BEC5-D8C7-46AF-A688-F7D72BF32B75}"/>
    <cellStyle name="요약 7" xfId="5115" xr:uid="{36AA090D-59A8-4682-A9C5-BC66B916735B}"/>
    <cellStyle name="요약 8" xfId="5116" xr:uid="{41C00E0F-40CD-45B3-A45F-7211A3DCFA71}"/>
    <cellStyle name="요약 9" xfId="5117" xr:uid="{06591A74-77B9-456D-95FA-71632C1A8B9E}"/>
    <cellStyle name="입력" xfId="9" builtinId="20" customBuiltin="1"/>
    <cellStyle name="입력 10" xfId="5118" xr:uid="{F449F40A-D18C-423B-8C9A-41192DB48707}"/>
    <cellStyle name="입력 11" xfId="5119" xr:uid="{C4EB9AEB-A390-4D4B-A485-099529DC5E9A}"/>
    <cellStyle name="입력 2" xfId="5120" xr:uid="{21F0E2BE-EF61-40EC-ACF8-B78F5BCEB7F8}"/>
    <cellStyle name="입력 2 2" xfId="5121" xr:uid="{B7530364-42F3-443C-82AD-98F56D493580}"/>
    <cellStyle name="입력 3" xfId="5122" xr:uid="{222FCD25-0E9A-44FD-B3A3-7081704344F5}"/>
    <cellStyle name="입력 4" xfId="5123" xr:uid="{B958CEA2-6C1F-491A-92DB-3EFD4BC132E8}"/>
    <cellStyle name="입력 5" xfId="5124" xr:uid="{E25740A9-89EF-4A03-9FAE-B1817139D4C2}"/>
    <cellStyle name="입력 6" xfId="5125" xr:uid="{8991AD84-CD56-4A33-AD3B-F46D0B53F96F}"/>
    <cellStyle name="입력 7" xfId="5126" xr:uid="{1434E39D-C370-4F42-A5D0-FEF7BF95D4A2}"/>
    <cellStyle name="입력 8" xfId="5127" xr:uid="{A8D922A6-75A7-45D8-A972-ED1696FD9F6A}"/>
    <cellStyle name="입력 9" xfId="5128" xr:uid="{E128C0FB-99F7-40B9-9052-54020A4AA99A}"/>
    <cellStyle name="제목 1" xfId="3" builtinId="16" customBuiltin="1"/>
    <cellStyle name="제목 1 10" xfId="5129" xr:uid="{F361C869-3512-4C2B-BE4C-C582CE36CE48}"/>
    <cellStyle name="제목 1 11" xfId="5130" xr:uid="{B3580D84-6432-4279-8FE0-F0105EACB032}"/>
    <cellStyle name="제목 1 2" xfId="5131" xr:uid="{85B0AF02-B646-4488-AA73-0C862724D58E}"/>
    <cellStyle name="제목 1 2 2" xfId="5132" xr:uid="{15334076-F10F-4780-83C0-031EA1A0B1F0}"/>
    <cellStyle name="제목 1 3" xfId="5133" xr:uid="{3E646D69-3ADF-4A91-A005-FDEDCB28EAC4}"/>
    <cellStyle name="제목 1 4" xfId="5134" xr:uid="{582C0C90-25FE-4219-9AEC-402344D6B95A}"/>
    <cellStyle name="제목 1 5" xfId="5135" xr:uid="{DEC89FA5-8535-45C0-B3A5-2C2617B0DCCB}"/>
    <cellStyle name="제목 1 6" xfId="5136" xr:uid="{5A0FCCF9-A1D1-4FC8-A531-561317A26CB0}"/>
    <cellStyle name="제목 1 7" xfId="5137" xr:uid="{FEDE9F76-E3D3-466B-BF86-90E90B8E6A16}"/>
    <cellStyle name="제목 1 8" xfId="5138" xr:uid="{0286989A-B351-45EA-AA97-5AEE2266E932}"/>
    <cellStyle name="제목 1 9" xfId="5139" xr:uid="{AC8EDD80-3624-4930-917E-12101487ADAB}"/>
    <cellStyle name="제목 10" xfId="5140" xr:uid="{A35BDB5D-431D-4726-9772-1614EDED5C9F}"/>
    <cellStyle name="제목 11" xfId="5141" xr:uid="{9F783D6B-3FCB-4D3A-96BD-C50DC8C49D86}"/>
    <cellStyle name="제목 12" xfId="5142" xr:uid="{8019BC33-3A42-4638-820B-B4238C697BDB}"/>
    <cellStyle name="제목 13" xfId="5143" xr:uid="{3ACE9FBF-6D31-4FA3-9979-B877150EF879}"/>
    <cellStyle name="제목 14" xfId="5144" xr:uid="{FBE252FC-E822-43C1-8FE2-8AA7A1E8DD06}"/>
    <cellStyle name="제목 15" xfId="78" xr:uid="{F39EB07B-35DD-4314-A412-485FCA8C3311}"/>
    <cellStyle name="제목 2" xfId="4" builtinId="17" customBuiltin="1"/>
    <cellStyle name="제목 2 10" xfId="5145" xr:uid="{5927B9B5-1416-4080-A63D-BEFB4A4AC3CC}"/>
    <cellStyle name="제목 2 11" xfId="5146" xr:uid="{5DA6BA4F-F622-43D3-8B9C-349290BDC2D5}"/>
    <cellStyle name="제목 2 2" xfId="5147" xr:uid="{7988E10A-319D-412F-84BB-154E76DBD7C8}"/>
    <cellStyle name="제목 2 2 2" xfId="5148" xr:uid="{C9377F1B-7CD2-4702-9C0E-DFB379CE4FF5}"/>
    <cellStyle name="제목 2 3" xfId="5149" xr:uid="{ABD1425C-44FF-4359-B06C-6C0274D58014}"/>
    <cellStyle name="제목 2 4" xfId="5150" xr:uid="{DD03477D-5DB1-4884-872B-3063680A8D48}"/>
    <cellStyle name="제목 2 5" xfId="5151" xr:uid="{AA7299A3-CAD8-4CC8-AAFE-03193F652070}"/>
    <cellStyle name="제목 2 6" xfId="5152" xr:uid="{B3459C0A-3243-4E80-8AD1-92A06AD8BF42}"/>
    <cellStyle name="제목 2 7" xfId="5153" xr:uid="{A56E8576-8A6C-495E-861F-E1B1AE14F295}"/>
    <cellStyle name="제목 2 8" xfId="5154" xr:uid="{3480ABE1-F0E8-4861-9C5E-DA13BE0A3091}"/>
    <cellStyle name="제목 2 9" xfId="5155" xr:uid="{2128D510-28E5-4B98-9EC2-8D66EE53A807}"/>
    <cellStyle name="제목 3" xfId="5" builtinId="18" customBuiltin="1"/>
    <cellStyle name="제목 3 10" xfId="5156" xr:uid="{EAB78666-CB95-4A2F-929E-BE8BC4821477}"/>
    <cellStyle name="제목 3 11" xfId="5157" xr:uid="{EB404DC8-CF3B-4668-A51F-CE77EBB7337E}"/>
    <cellStyle name="제목 3 2" xfId="5158" xr:uid="{091D5641-D04A-4986-A0D8-D15BCF481FD5}"/>
    <cellStyle name="제목 3 2 2" xfId="5159" xr:uid="{DD0E63FB-123F-4F71-86A9-0C21FBA5015C}"/>
    <cellStyle name="제목 3 3" xfId="5160" xr:uid="{41BBF1DF-1A39-4915-A29A-951720B3214D}"/>
    <cellStyle name="제목 3 4" xfId="5161" xr:uid="{B49A3626-7CE8-48CA-BBBB-C073CAA91A76}"/>
    <cellStyle name="제목 3 5" xfId="5162" xr:uid="{06EB6827-863C-4F8B-BCA2-9E999448EF3D}"/>
    <cellStyle name="제목 3 6" xfId="5163" xr:uid="{631EB314-447B-4CA5-B493-9777EB4E4D5B}"/>
    <cellStyle name="제목 3 7" xfId="5164" xr:uid="{9543DFF6-F2E3-403F-9587-3F39D594C0FE}"/>
    <cellStyle name="제목 3 8" xfId="5165" xr:uid="{B2EF5276-466A-44FF-B478-337BA6B62BDA}"/>
    <cellStyle name="제목 3 9" xfId="5166" xr:uid="{EEE7E736-70DB-40C8-850B-702682E6FC7C}"/>
    <cellStyle name="제목 4" xfId="6" builtinId="19" customBuiltin="1"/>
    <cellStyle name="제목 4 10" xfId="5167" xr:uid="{2A869F7D-6FF0-4DBE-8E79-4A67F011471C}"/>
    <cellStyle name="제목 4 11" xfId="5168" xr:uid="{5957354A-6C2C-417F-A798-BD83738D21FF}"/>
    <cellStyle name="제목 4 2" xfId="5169" xr:uid="{22B79411-6005-46AD-B9A8-D26352470BC7}"/>
    <cellStyle name="제목 4 2 2" xfId="5170" xr:uid="{5C158004-DFD3-4CC2-8855-90652A44B620}"/>
    <cellStyle name="제목 4 3" xfId="5171" xr:uid="{602D5A27-1E2E-469F-9369-6C3331D68D59}"/>
    <cellStyle name="제목 4 4" xfId="5172" xr:uid="{84F4E05E-6989-43E9-9FCC-E79337605DB2}"/>
    <cellStyle name="제목 4 5" xfId="5173" xr:uid="{F361C35F-692F-479C-90EE-7625886EEC0C}"/>
    <cellStyle name="제목 4 6" xfId="5174" xr:uid="{2BADFD81-BFB6-4E7A-AAF7-0CD73BF7C765}"/>
    <cellStyle name="제목 4 7" xfId="5175" xr:uid="{B7464F3B-D951-47FF-AFE1-97266A717E2E}"/>
    <cellStyle name="제목 4 8" xfId="5176" xr:uid="{6C29C684-4B0B-4A6C-9C99-891767517D2A}"/>
    <cellStyle name="제목 4 9" xfId="5177" xr:uid="{28E7BE6C-4352-4ECB-9CCB-54D5D7DCB1C1}"/>
    <cellStyle name="제목 5" xfId="5178" xr:uid="{64755585-0519-43A2-BEE4-17151C9D3A6C}"/>
    <cellStyle name="제목 5 2" xfId="5179" xr:uid="{FA3BF45E-9B65-4872-8F98-77E44DD73569}"/>
    <cellStyle name="제목 6" xfId="5180" xr:uid="{3CF5AD12-B3A2-4D62-8A10-35EF627CBFB5}"/>
    <cellStyle name="제목 7" xfId="5181" xr:uid="{FA027E69-43C0-445A-8683-50491AFD4CFB}"/>
    <cellStyle name="제목 8" xfId="5182" xr:uid="{9ECA9521-0039-44DE-916B-AC25B6155E43}"/>
    <cellStyle name="제목 9" xfId="5183" xr:uid="{D8C5278A-AEAE-480C-AC87-9D064479EE39}"/>
    <cellStyle name="좋음" xfId="7" builtinId="26" customBuiltin="1"/>
    <cellStyle name="좋음 10" xfId="5184" xr:uid="{7F89C771-CBF5-45F9-AD90-DD92DDAF81FE}"/>
    <cellStyle name="좋음 11" xfId="5185" xr:uid="{F105DC05-BE3A-4082-8AC8-9E9E0FFD29FB}"/>
    <cellStyle name="좋음 2" xfId="5186" xr:uid="{FA48322E-7E79-4717-BEB2-091D9530532F}"/>
    <cellStyle name="좋음 2 10" xfId="5187" xr:uid="{42B31785-8724-453A-9ECA-2C4160D9B67E}"/>
    <cellStyle name="좋음 2 11" xfId="5188" xr:uid="{772697A3-6425-4813-81DA-0745515DE26F}"/>
    <cellStyle name="좋음 2 12" xfId="5189" xr:uid="{72C0F6A0-EC6B-4CE3-BC36-CE27CA5A04DB}"/>
    <cellStyle name="좋음 2 2" xfId="5190" xr:uid="{137198CD-69CB-4142-B71F-C1DC0C86E674}"/>
    <cellStyle name="좋음 2 2 2" xfId="5191" xr:uid="{BDBC6F2A-F2A7-4D28-AAB1-3E8F16AA42A7}"/>
    <cellStyle name="좋음 2 3" xfId="5192" xr:uid="{667974D3-B93B-4319-9C23-AD523432ED2A}"/>
    <cellStyle name="좋음 2 4" xfId="5193" xr:uid="{F7BD38A8-18FE-41E5-83E3-49492E885B65}"/>
    <cellStyle name="좋음 2 5" xfId="5194" xr:uid="{FB40A01B-0485-4CDE-82E1-CDFB7345D133}"/>
    <cellStyle name="좋음 2 6" xfId="5195" xr:uid="{768F2E4E-8203-432D-B8FB-992002FD495E}"/>
    <cellStyle name="좋음 2 7" xfId="5196" xr:uid="{F1F49052-B297-4221-AC0D-6B75582EA3F3}"/>
    <cellStyle name="좋음 2 8" xfId="5197" xr:uid="{DD71B8DB-015A-4BC6-ABB6-FB878C8BA1E1}"/>
    <cellStyle name="좋음 2 9" xfId="5198" xr:uid="{E7599521-3BEC-458E-A6FC-7064C3BDFE7F}"/>
    <cellStyle name="좋음 3" xfId="5199" xr:uid="{2DDA696E-3570-475C-BF58-EE925EA6B062}"/>
    <cellStyle name="좋음 4" xfId="5200" xr:uid="{BFBFB855-84F9-4024-B67F-8EA6F452EEB9}"/>
    <cellStyle name="좋음 5" xfId="5201" xr:uid="{C5F52A4D-842A-4167-8BD8-4036B037EA73}"/>
    <cellStyle name="좋음 6" xfId="5202" xr:uid="{BBF784BA-FABB-4D1E-B8A4-364117BB793C}"/>
    <cellStyle name="좋음 7" xfId="5203" xr:uid="{4B66801B-D958-448B-B081-8B6EDEE6A07B}"/>
    <cellStyle name="좋음 8" xfId="5204" xr:uid="{B5BB4987-0B9B-4C70-AB5B-7A00C237F9D3}"/>
    <cellStyle name="좋음 9" xfId="5205" xr:uid="{5CD3A5F1-9E52-4CEB-9052-5DCF74EF385B}"/>
    <cellStyle name="출력" xfId="10" builtinId="21" customBuiltin="1"/>
    <cellStyle name="출력 10" xfId="5206" xr:uid="{A36FAD80-8EF1-46F6-98F9-3D50D789422A}"/>
    <cellStyle name="출력 11" xfId="5207" xr:uid="{D1E18ECA-3723-41EF-AAF6-BCD858138192}"/>
    <cellStyle name="출력 2" xfId="5208" xr:uid="{BA535F9E-5996-4D0F-B754-1744B3FAA90F}"/>
    <cellStyle name="출력 2 2" xfId="5209" xr:uid="{8BC783AD-F9BD-40D4-B702-A984387077C5}"/>
    <cellStyle name="출력 3" xfId="5210" xr:uid="{24E2C1B2-9F3E-4FE2-91AA-ED8228B46C19}"/>
    <cellStyle name="출력 4" xfId="5211" xr:uid="{802B5E90-AA88-480A-B673-3D192FA5B5E8}"/>
    <cellStyle name="출력 5" xfId="5212" xr:uid="{2A7D602A-30FD-422E-98F9-43417910126A}"/>
    <cellStyle name="출력 6" xfId="5213" xr:uid="{54359B41-1091-4F5B-A886-F08DFF417F5B}"/>
    <cellStyle name="출력 7" xfId="5214" xr:uid="{98189F35-AC25-4D75-AC6C-C1E5D5BF9C11}"/>
    <cellStyle name="출력 8" xfId="5215" xr:uid="{BB5C5D7B-6F09-4A5B-9656-AD661CF6DA7A}"/>
    <cellStyle name="출력 9" xfId="5216" xr:uid="{6FA90583-2CC0-4FA7-9F4B-5D2DB73C722D}"/>
    <cellStyle name="콤마 [0]_  종  합  " xfId="36" xr:uid="{50D15C24-9939-4C67-8935-84F6974D8569}"/>
    <cellStyle name="콤마_  종  합  " xfId="37" xr:uid="{DDD997D3-1D96-46FC-87D8-80A876154E63}"/>
    <cellStyle name="통화 [0?실예PL _3월PL(사) " xfId="160" xr:uid="{B3D0A6C2-95C1-4702-B265-1DF487610F0E}"/>
    <cellStyle name="팹繫_覩훙逃헙워（離劤） " xfId="161" xr:uid="{54BDE80F-2C70-4DBF-8F24-C482F6B8DE0A}"/>
    <cellStyle name="표준" xfId="0" builtinId="0"/>
    <cellStyle name="표준 10" xfId="5217" xr:uid="{AA35DFCA-F78C-48C0-9DCB-09C340CFA93C}"/>
    <cellStyle name="표준 10 10" xfId="5218" xr:uid="{E80791EC-4F3B-4806-A564-44714FE32A8F}"/>
    <cellStyle name="표준 10 11" xfId="5219" xr:uid="{42804FA7-94DB-4514-9EC5-E5A7CE57B667}"/>
    <cellStyle name="표준 10 12" xfId="5220" xr:uid="{89761351-AFDD-4C91-BD88-CF33B856A720}"/>
    <cellStyle name="표준 10 13" xfId="5221" xr:uid="{A2CF6D02-51B5-4AD2-8376-D6D9D01688B4}"/>
    <cellStyle name="표준 10 14" xfId="5222" xr:uid="{BC0C763A-BD51-487A-B436-EC9C7E051D9E}"/>
    <cellStyle name="표준 10 15" xfId="5223" xr:uid="{35525134-BB67-40FE-AD2D-F2E5A8531E7F}"/>
    <cellStyle name="표준 10 16" xfId="5224" xr:uid="{7E791E30-22E4-4E9C-8F69-E93235896596}"/>
    <cellStyle name="표준 10 17" xfId="5225" xr:uid="{93CB0862-8F6E-42D7-9D8B-766ACE784B44}"/>
    <cellStyle name="표준 10 18" xfId="5226" xr:uid="{48CCADC4-C3A0-4599-BF3B-DC9C230FDE80}"/>
    <cellStyle name="표준 10 19" xfId="5227" xr:uid="{0B0E205D-27AF-4926-AE4F-4FAD1E1F3133}"/>
    <cellStyle name="표준 10 2" xfId="5228" xr:uid="{AB2307A0-D351-4A0E-B6C2-CFAF372DACB1}"/>
    <cellStyle name="표준 10 2 2 2" xfId="6246" xr:uid="{FE34CE07-1D0C-4955-8A7D-A88232C37A91}"/>
    <cellStyle name="표준 10 2 2 2 2" xfId="31581" xr:uid="{05B03719-E175-4FE2-BC98-034850EBE42B}"/>
    <cellStyle name="표준 10 20" xfId="5229" xr:uid="{1D5E6FAD-69F0-48D8-BA42-A00E0A84F282}"/>
    <cellStyle name="표준 10 3" xfId="5230" xr:uid="{158264FE-82C6-4670-94C1-549755EBE11C}"/>
    <cellStyle name="표준 10 4" xfId="5231" xr:uid="{D9420F9A-5E8B-4926-8E44-98D5BB96A8E6}"/>
    <cellStyle name="표준 10 5" xfId="5232" xr:uid="{6230981B-8A94-4B94-BCEA-B8999519CF48}"/>
    <cellStyle name="표준 10 6" xfId="5233" xr:uid="{D895A962-2385-4F0A-AC7B-AF6245326A0C}"/>
    <cellStyle name="표준 10 7" xfId="5234" xr:uid="{73EB8FDF-0769-4F6B-886E-053A32C9E8A5}"/>
    <cellStyle name="표준 10 8" xfId="5235" xr:uid="{C0F0EFA1-54ED-4E3E-8AB3-CC8785B7513E}"/>
    <cellStyle name="표준 10 9" xfId="5236" xr:uid="{72222D96-93D5-4D30-975E-5F9D8FBE1A10}"/>
    <cellStyle name="표준 11" xfId="5237" xr:uid="{B7557AE9-1C9E-4575-A958-9AF5735BBEDF}"/>
    <cellStyle name="표준 11 10" xfId="5238" xr:uid="{4C820B5E-382D-49F7-BB83-619A6DAE26BD}"/>
    <cellStyle name="표준 11 11" xfId="5239" xr:uid="{B5E9B3BC-C3A3-4E9E-B60F-F07AC76ACC56}"/>
    <cellStyle name="표준 11 12" xfId="5240" xr:uid="{65265EA0-7A4A-4929-BEFF-B0C0E166C28C}"/>
    <cellStyle name="표준 11 13" xfId="5241" xr:uid="{8116CF5D-C483-4FE1-886A-B06ACE87201F}"/>
    <cellStyle name="표준 11 14" xfId="5242" xr:uid="{CC083315-0600-49D5-9062-5844CC8D2AE0}"/>
    <cellStyle name="표준 11 15" xfId="5243" xr:uid="{B08C5C82-34F1-42E5-8ED1-0F1967BD19BA}"/>
    <cellStyle name="표준 11 16" xfId="5244" xr:uid="{26A2226F-9668-4B90-A1FF-DE26B4948E48}"/>
    <cellStyle name="표준 11 17" xfId="5245" xr:uid="{5A6DB5A8-2730-42E1-8E31-B035636F3972}"/>
    <cellStyle name="표준 11 18" xfId="5246" xr:uid="{08C67FE4-433C-443C-8226-1FC95B3AC7FF}"/>
    <cellStyle name="표준 11 19" xfId="5247" xr:uid="{BFCC3895-8280-470D-B32E-AD7E7384BD1E}"/>
    <cellStyle name="표준 11 2" xfId="5248" xr:uid="{9967E1D6-9F96-4CB1-906A-39D620F098A3}"/>
    <cellStyle name="표준 11 2 2" xfId="6244" xr:uid="{ECFC496C-6528-4EAD-9D22-5063BD731C52}"/>
    <cellStyle name="표준 11 20" xfId="5249" xr:uid="{E911FEBE-E7AB-4A5D-B134-5977E40A2D75}"/>
    <cellStyle name="표준 11 3" xfId="5250" xr:uid="{E05E45F0-189A-4E23-B33F-4D5E9FBCD863}"/>
    <cellStyle name="표준 11 4" xfId="5251" xr:uid="{6AD44B3D-74A2-43A9-AB8F-15755102C110}"/>
    <cellStyle name="표준 11 5" xfId="5252" xr:uid="{480CE499-742E-4E8A-979D-9F05E6659FA2}"/>
    <cellStyle name="표준 11 6" xfId="5253" xr:uid="{6EC86197-4E27-4755-BA66-F3EBB6C48C77}"/>
    <cellStyle name="표준 11 7" xfId="5254" xr:uid="{87812A1B-9491-4919-A9DF-92E912781C98}"/>
    <cellStyle name="표준 11 8" xfId="5255" xr:uid="{D35B8811-BF9F-46D9-9B42-FAF67AA41AAF}"/>
    <cellStyle name="표준 11 9" xfId="5256" xr:uid="{AAB76804-8EBC-4B56-AB9F-BD77C529170E}"/>
    <cellStyle name="표준 12" xfId="5257" xr:uid="{F7CF3470-1FC8-48D6-8EA1-859BF8681D54}"/>
    <cellStyle name="표준 12 10" xfId="5258" xr:uid="{971C68DE-4B99-4FA1-813D-5ED5AE93C95C}"/>
    <cellStyle name="표준 12 11" xfId="5259" xr:uid="{00593786-93E5-467E-8AAB-E9978D0539CB}"/>
    <cellStyle name="표준 12 12" xfId="5260" xr:uid="{5900B38F-5E8E-43CF-B6DA-4DC18D669AD8}"/>
    <cellStyle name="표준 12 13" xfId="5261" xr:uid="{DBDB21B4-2ABD-42EE-8FD7-FF7FA5BDE2EA}"/>
    <cellStyle name="표준 12 14" xfId="5262" xr:uid="{BBE1E913-6D8D-439D-9881-87CCB0674BC8}"/>
    <cellStyle name="표준 12 15" xfId="5263" xr:uid="{FF48B34D-3CCA-4A51-901C-0C9689D9A8AE}"/>
    <cellStyle name="표준 12 16" xfId="5264" xr:uid="{533DB9DA-DFEB-4EAF-BC0D-EDB037EE3350}"/>
    <cellStyle name="표준 12 17" xfId="5265" xr:uid="{79107FA8-CD33-4477-AF3B-CDAC359F3CEF}"/>
    <cellStyle name="표준 12 18" xfId="5266" xr:uid="{D60D761F-1E36-4318-B47E-CA77B9E47D70}"/>
    <cellStyle name="표준 12 19" xfId="5267" xr:uid="{D1BEA45E-C477-46E9-A3D8-2DA13385BBD9}"/>
    <cellStyle name="표준 12 2" xfId="5268" xr:uid="{7FB15E57-D822-4671-A855-E3634FB96B4E}"/>
    <cellStyle name="표준 12 20" xfId="5269" xr:uid="{108D5657-6159-4602-BEE2-55C43C9D11E6}"/>
    <cellStyle name="표준 12 21" xfId="30807" xr:uid="{B48E06B5-F114-4AED-8F7E-2913798BA69F}"/>
    <cellStyle name="표준 12 3" xfId="5270" xr:uid="{5D63CCD6-ACFE-4A70-B665-B8F1CCD13844}"/>
    <cellStyle name="표준 12 4" xfId="5271" xr:uid="{F79CE78B-2FD3-47B3-AE6A-6F143E9E1D3A}"/>
    <cellStyle name="표준 12 5" xfId="5272" xr:uid="{4C52D67C-76CE-4AB7-811F-4E023079516D}"/>
    <cellStyle name="표준 12 6" xfId="5273" xr:uid="{71057D5B-34F4-4C75-8381-8F78D832A72E}"/>
    <cellStyle name="표준 12 7" xfId="5274" xr:uid="{6D69D708-F3D4-4F51-8C07-AB461D94CD1F}"/>
    <cellStyle name="표준 12 8" xfId="5275" xr:uid="{B940FFB1-7A10-4C25-A7DA-36C52F84D670}"/>
    <cellStyle name="표준 12 9" xfId="5276" xr:uid="{359FD1BB-683A-4BBB-9AA4-AA67C1884850}"/>
    <cellStyle name="표준 13" xfId="5277" xr:uid="{6DD5431C-F3FE-4F3E-B197-CABB820A9515}"/>
    <cellStyle name="표준 13 10" xfId="5278" xr:uid="{B54BFD8E-44BB-4F99-9684-6CCAB908E83E}"/>
    <cellStyle name="표준 13 11" xfId="5279" xr:uid="{BE46D4B0-DFF7-4178-9C8E-0F2C2526A293}"/>
    <cellStyle name="표준 13 12" xfId="5280" xr:uid="{65C52338-48B2-4062-BABB-FA27DAB5EA88}"/>
    <cellStyle name="표준 13 13" xfId="5281" xr:uid="{59A3DB95-4412-4BC0-BFB9-A0366B461656}"/>
    <cellStyle name="표준 13 14" xfId="5282" xr:uid="{3C866A53-AA01-4EE4-BD7F-ED6A01E69A3F}"/>
    <cellStyle name="표준 13 15" xfId="5283" xr:uid="{0F19F96E-CC1E-4FDC-BB88-674A74834D3B}"/>
    <cellStyle name="표준 13 16" xfId="5284" xr:uid="{F65BDC46-A95F-49D1-8BFD-1B60E7B028CE}"/>
    <cellStyle name="표준 13 17" xfId="5285" xr:uid="{75AE834F-E856-4261-9B51-13FF971B7316}"/>
    <cellStyle name="표준 13 18" xfId="5286" xr:uid="{72D4B69A-5388-41F0-97C1-AE5D60FF7067}"/>
    <cellStyle name="표준 13 19" xfId="5287" xr:uid="{B122D141-9AD1-4331-90EC-BDDF3BFFBD16}"/>
    <cellStyle name="표준 13 2" xfId="5288" xr:uid="{C893014E-E73A-439E-B190-F850516F1CE3}"/>
    <cellStyle name="표준 13 20" xfId="5289" xr:uid="{903C8771-921C-41ED-856C-91F48E94F64D}"/>
    <cellStyle name="표준 13 3" xfId="5290" xr:uid="{AA345AB2-9B43-48EE-8310-5C5CEA084312}"/>
    <cellStyle name="표준 13 4" xfId="5291" xr:uid="{234D6630-2F9D-45C7-8D38-EF8EDE148A9E}"/>
    <cellStyle name="표준 13 5" xfId="5292" xr:uid="{8CFEDFAF-A8CE-4B7D-A20F-5D339353E45C}"/>
    <cellStyle name="표준 13 6" xfId="5293" xr:uid="{7612B15F-6CD3-4FC8-B0F8-6FDB43B6DF20}"/>
    <cellStyle name="표준 13 7" xfId="5294" xr:uid="{5C6C5019-CF31-4FDA-9E41-96CBC992F1AA}"/>
    <cellStyle name="표준 13 8" xfId="5295" xr:uid="{E6984634-2BCE-4674-B778-B15F4A7E3688}"/>
    <cellStyle name="표준 13 9" xfId="5296" xr:uid="{273DFAB0-9704-437B-95A2-81768296BB39}"/>
    <cellStyle name="표준 133" xfId="5884" xr:uid="{74ED278B-C9A0-449D-A2D5-BBD34AF27768}"/>
    <cellStyle name="표준 14" xfId="5297" xr:uid="{D5D5A06C-195D-4186-B512-D5F0CDBAE0C6}"/>
    <cellStyle name="표준 14 10" xfId="5298" xr:uid="{5B54E852-A833-4521-9EA1-4A0282F70348}"/>
    <cellStyle name="표준 14 11" xfId="5299" xr:uid="{24D383A9-7E8D-4B7F-ACBB-7776F128F1C8}"/>
    <cellStyle name="표준 14 12" xfId="5300" xr:uid="{2EAB5178-3C57-4D38-A3DE-1F3576A02F60}"/>
    <cellStyle name="표준 14 13" xfId="5301" xr:uid="{23CB9624-CB68-4480-B12F-9261FF95F641}"/>
    <cellStyle name="표준 14 14" xfId="5302" xr:uid="{5ACB65E5-F365-43E9-AF00-CBC831E66F5A}"/>
    <cellStyle name="표준 14 15" xfId="5303" xr:uid="{2A18411A-59F4-44C8-ADE6-6E137652D763}"/>
    <cellStyle name="표준 14 16" xfId="5304" xr:uid="{223D4B5E-E40A-4025-AD66-8A151B2C1FEA}"/>
    <cellStyle name="표준 14 17" xfId="5305" xr:uid="{ACE1A9AB-11F9-44DF-BC12-27D5559A7C95}"/>
    <cellStyle name="표준 14 18" xfId="5306" xr:uid="{418F5B52-A49B-4D90-AD19-9BE8B70768CE}"/>
    <cellStyle name="표준 14 19" xfId="5307" xr:uid="{B86671EB-FC9D-4770-9E26-8380C205CB36}"/>
    <cellStyle name="표준 14 2" xfId="5308" xr:uid="{7C991167-ECDE-45A0-BB4B-B8D093E50B75}"/>
    <cellStyle name="표준 14 20" xfId="5309" xr:uid="{0B8144BD-E32D-4184-91F0-11993C4EED3E}"/>
    <cellStyle name="표준 14 3" xfId="5310" xr:uid="{D5510E23-C767-402B-8B77-80F1777E102A}"/>
    <cellStyle name="표준 14 4" xfId="5311" xr:uid="{2F58D94C-A08D-4548-808C-54F0A0FED870}"/>
    <cellStyle name="표준 14 5" xfId="5312" xr:uid="{9DADC745-F246-428D-A8C4-282B849EFF14}"/>
    <cellStyle name="표준 14 6" xfId="5313" xr:uid="{C1A2A044-7BE5-4488-AE0F-5B048A7F3685}"/>
    <cellStyle name="표준 14 7" xfId="5314" xr:uid="{9CA786E8-04F2-4A57-A060-36ABD362D33B}"/>
    <cellStyle name="표준 14 8" xfId="5315" xr:uid="{548475DA-B8F4-4A16-BF06-5DEAEE1E86EA}"/>
    <cellStyle name="표준 14 9" xfId="5316" xr:uid="{289B9147-BCD8-4771-940B-FBC802390F4F}"/>
    <cellStyle name="표준 15" xfId="5317" xr:uid="{4A4BD350-646C-485E-B268-BDB0948A29FD}"/>
    <cellStyle name="표준 16" xfId="5318" xr:uid="{51A4DF9B-1CE4-43D6-9669-48E0246B8C7E}"/>
    <cellStyle name="표준 17" xfId="5319" xr:uid="{065E826F-E190-4410-AF78-52DB6FCA4EAA}"/>
    <cellStyle name="표준 18" xfId="5320" xr:uid="{CB605DCE-BAA1-4E53-895D-EDAA76814816}"/>
    <cellStyle name="표준 19" xfId="5321" xr:uid="{6423F17A-B7E0-4487-81E3-0267AB44B0E2}"/>
    <cellStyle name="표준 2" xfId="2" xr:uid="{FC75FF29-E24C-4B1A-ADED-44FDEA1B85B5}"/>
    <cellStyle name="표준 2 10 2 2" xfId="6249" xr:uid="{8489E393-0B33-41EA-BE57-8FA7FDCA7E95}"/>
    <cellStyle name="표준 2 16 2 2" xfId="5885" xr:uid="{8A3600C6-92B0-476F-A921-B9027503B4E6}"/>
    <cellStyle name="표준 2 2" xfId="4511" xr:uid="{E1CD1990-AF7D-4854-A24E-F7FB9B0AEAA4}"/>
    <cellStyle name="표준 2 2 2" xfId="5322" xr:uid="{ED7DB246-2F8D-45C4-9BC7-B4D180826F88}"/>
    <cellStyle name="표준 2 2 2 2" xfId="5323" xr:uid="{E209C551-4CC9-4E13-8C26-DFE44E2EB7EC}"/>
    <cellStyle name="표준 2 3" xfId="5324" xr:uid="{B407E4FE-A902-4D86-BF17-52641C56B65E}"/>
    <cellStyle name="표준 2 4" xfId="5325" xr:uid="{0DBE76DD-80BF-40BD-9342-33EF2A2E7B1C}"/>
    <cellStyle name="표준 2 5" xfId="5326" xr:uid="{043C23A0-B3D7-4973-9700-9472DDC9CBB6}"/>
    <cellStyle name="표준 2 6" xfId="5883" xr:uid="{4648D744-AFC5-4F1C-8314-DA6F72570BB0}"/>
    <cellStyle name="표준 20" xfId="5327" xr:uid="{7F809D50-E70A-4151-90BE-36152D87AF95}"/>
    <cellStyle name="표준 21" xfId="5328" xr:uid="{195581F1-C6F0-4762-AA60-978D6C63BBA5}"/>
    <cellStyle name="표준 21 10" xfId="5329" xr:uid="{4808863A-BAEC-4ABD-812C-52D735F04652}"/>
    <cellStyle name="표준 21 11" xfId="5330" xr:uid="{9D610DA2-520B-4E5D-9D24-84655ED1742E}"/>
    <cellStyle name="표준 21 12" xfId="5331" xr:uid="{8DA81A1F-6AF8-44CF-8E90-9614A24A4BAA}"/>
    <cellStyle name="표준 21 12 10" xfId="5332" xr:uid="{D2AB6B96-AB31-4F35-9CF5-E514719F9399}"/>
    <cellStyle name="표준 21 12 11" xfId="5333" xr:uid="{1E9C2B28-C139-4939-BC5C-9160040BE7EB}"/>
    <cellStyle name="표준 21 12 12" xfId="5334" xr:uid="{02A43E2E-B246-49A8-B775-B6973A465C8D}"/>
    <cellStyle name="표준 21 12 13" xfId="5335" xr:uid="{A40FE7A9-A224-4B05-9305-317692A0C4CC}"/>
    <cellStyle name="표준 21 12 14" xfId="5336" xr:uid="{060A8460-0CB4-49FE-B205-F219DC251104}"/>
    <cellStyle name="표준 21 12 15" xfId="5337" xr:uid="{AE32E5D7-6EC9-4E40-84AC-AD750A6B17E9}"/>
    <cellStyle name="표준 21 12 2" xfId="5338" xr:uid="{13E8A7DD-B8AE-468C-835C-E83E1782D701}"/>
    <cellStyle name="표준 21 12 3" xfId="5339" xr:uid="{EB9F4C25-D671-48C6-A34D-FE948B02A652}"/>
    <cellStyle name="표준 21 12 4" xfId="5340" xr:uid="{EC19F1CB-6019-4205-A754-21328E7248E3}"/>
    <cellStyle name="표준 21 12 5" xfId="5341" xr:uid="{4112D0D8-C42B-4499-BFB6-3CC78EB350ED}"/>
    <cellStyle name="표준 21 12 6" xfId="5342" xr:uid="{93D10AA3-3619-4E28-A7BD-A7E99F61F88C}"/>
    <cellStyle name="표준 21 12 7" xfId="5343" xr:uid="{D184674D-4A8F-45FE-9D40-D496DEE34F4F}"/>
    <cellStyle name="표준 21 12 8" xfId="5344" xr:uid="{C7692D60-2E33-4CF0-A645-A158750BB1FA}"/>
    <cellStyle name="표준 21 12 9" xfId="5345" xr:uid="{F0B8B8C8-4BA8-4025-BC67-E39B18BB95EB}"/>
    <cellStyle name="표준 21 13" xfId="5346" xr:uid="{A2E9F062-1608-4F89-96FC-B524EB897288}"/>
    <cellStyle name="표준 21 14" xfId="5347" xr:uid="{81DE78D4-0B05-4C7A-A2F6-3ED9F1B85E8A}"/>
    <cellStyle name="표준 21 15" xfId="5348" xr:uid="{AA0E47C8-429C-477A-AAD0-FE0751C4C05A}"/>
    <cellStyle name="표준 21 16" xfId="5349" xr:uid="{5B6CCA46-43EC-4011-AC45-C4D4EEA560FC}"/>
    <cellStyle name="표준 21 17" xfId="5350" xr:uid="{BCE00DFC-FC44-41C1-8D5F-2F7AF49618DE}"/>
    <cellStyle name="표준 21 18" xfId="5351" xr:uid="{C90BAA72-6361-4678-A4F5-F5A713586377}"/>
    <cellStyle name="표준 21 19" xfId="5352" xr:uid="{25D740FD-DFFD-4193-8B58-22CB24B073EC}"/>
    <cellStyle name="표준 21 2" xfId="5353" xr:uid="{697A6DBC-C374-47F7-B2A5-9B6953C86492}"/>
    <cellStyle name="표준 21 2 10" xfId="5354" xr:uid="{8F7DF5E2-F69F-4A87-8D9A-461102F90484}"/>
    <cellStyle name="표준 21 2 10 10" xfId="5355" xr:uid="{DC9CAE53-EE22-4D4C-BF53-B7E4F8C728A3}"/>
    <cellStyle name="표준 21 2 10 11" xfId="5356" xr:uid="{CE554256-D71F-455F-9B73-6AE633ECAEEA}"/>
    <cellStyle name="표준 21 2 10 12" xfId="5357" xr:uid="{ECC48269-2C2A-49F5-94F6-586ACD9A1A4E}"/>
    <cellStyle name="표준 21 2 10 13" xfId="5358" xr:uid="{F4DF41D8-9B3E-43F5-A51F-ED57D8A2B7B3}"/>
    <cellStyle name="표준 21 2 10 14" xfId="5359" xr:uid="{0E7B4820-3B81-4E2B-9C67-2DFC6B331637}"/>
    <cellStyle name="표준 21 2 10 15" xfId="5360" xr:uid="{FFA5F7E5-0F30-40A8-AA2F-DD2368F1A2C1}"/>
    <cellStyle name="표준 21 2 10 2" xfId="5361" xr:uid="{ABCC3F3F-02EB-4461-9337-0CF74610A257}"/>
    <cellStyle name="표준 21 2 10 3" xfId="5362" xr:uid="{6F97E365-8AA0-4E8B-A339-92AB1495D00B}"/>
    <cellStyle name="표준 21 2 10 4" xfId="5363" xr:uid="{E9EA84C4-362A-4354-9BEE-251DAC5751AF}"/>
    <cellStyle name="표준 21 2 10 5" xfId="5364" xr:uid="{DD0F89D0-866C-44E4-B9D9-3B3E8C3B9344}"/>
    <cellStyle name="표준 21 2 10 6" xfId="5365" xr:uid="{205C75AB-3FCD-4F94-A2CD-A019443B2910}"/>
    <cellStyle name="표준 21 2 10 7" xfId="5366" xr:uid="{A99036CD-A1EE-46F5-9359-7585401F81AF}"/>
    <cellStyle name="표준 21 2 10 8" xfId="5367" xr:uid="{8199D3ED-B4CE-4017-A774-69F1586B0F6B}"/>
    <cellStyle name="표준 21 2 10 9" xfId="5368" xr:uid="{FAB1FDD5-C6DC-4ACA-ACC0-86223FECD296}"/>
    <cellStyle name="표준 21 2 11" xfId="5369" xr:uid="{430CF58A-C09F-4CC7-A663-65832BCC7B2E}"/>
    <cellStyle name="표준 21 2 12" xfId="5370" xr:uid="{6BED8A31-0623-4FD0-891B-255D1BB502F3}"/>
    <cellStyle name="표준 21 2 13" xfId="5371" xr:uid="{920466ED-6AF0-4C37-A7EF-90FF5DE9CAA4}"/>
    <cellStyle name="표준 21 2 14" xfId="5372" xr:uid="{06A6109A-0731-47D5-9438-DF43C262F6D5}"/>
    <cellStyle name="표준 21 2 15" xfId="5373" xr:uid="{AA210376-4BC2-4D7A-97DE-9528003CB95B}"/>
    <cellStyle name="표준 21 2 16" xfId="5374" xr:uid="{E9F6BA69-5307-4663-BFA4-EBBC59875E71}"/>
    <cellStyle name="표준 21 2 17" xfId="5375" xr:uid="{EB5929D1-258D-444F-9A8F-18A845214AA9}"/>
    <cellStyle name="표준 21 2 18" xfId="5376" xr:uid="{4F99D7AA-0A1B-4FC3-B85C-3CBAD54BBD86}"/>
    <cellStyle name="표준 21 2 19" xfId="5377" xr:uid="{110FB43A-B655-42F6-847A-AB4B4F239F07}"/>
    <cellStyle name="표준 21 2 2" xfId="5378" xr:uid="{24BA6CAF-AA7B-419B-B021-327881278510}"/>
    <cellStyle name="표준 21 2 2 10" xfId="5379" xr:uid="{35DDCFB3-2880-4B49-9D11-8EF821DC1D7D}"/>
    <cellStyle name="표준 21 2 2 10 10" xfId="5380" xr:uid="{58AF769C-2598-4ABA-82E2-357DDC82A651}"/>
    <cellStyle name="표준 21 2 2 10 11" xfId="5381" xr:uid="{5F0AE4FE-0D84-4033-B0FD-6B62624088D2}"/>
    <cellStyle name="표준 21 2 2 10 12" xfId="5382" xr:uid="{A4691450-1C9F-441A-82C1-31A038BCC977}"/>
    <cellStyle name="표준 21 2 2 10 13" xfId="5383" xr:uid="{B71341CA-9829-4F6A-971F-44363004D64F}"/>
    <cellStyle name="표준 21 2 2 10 14" xfId="5384" xr:uid="{6DFD5EC4-B022-4BEB-B32D-1304EE4ABCD7}"/>
    <cellStyle name="표준 21 2 2 10 15" xfId="5385" xr:uid="{DC187394-E45A-4406-BD57-1C14D18AE189}"/>
    <cellStyle name="표준 21 2 2 10 2" xfId="5386" xr:uid="{C52D3F3E-7ABA-4B71-AC5F-72F6DB1BAA79}"/>
    <cellStyle name="표준 21 2 2 10 3" xfId="5387" xr:uid="{574662A6-90C5-4A8C-8E89-B2F7A0EF2441}"/>
    <cellStyle name="표준 21 2 2 10 4" xfId="5388" xr:uid="{30F56597-6764-4FB0-904D-FEC8662FBF92}"/>
    <cellStyle name="표준 21 2 2 10 5" xfId="5389" xr:uid="{FA12E68D-20CB-4BC8-9BCE-3FD4DDD951BA}"/>
    <cellStyle name="표준 21 2 2 10 6" xfId="5390" xr:uid="{1964499D-B957-49D7-A1A4-B15D03ADCE94}"/>
    <cellStyle name="표준 21 2 2 10 7" xfId="5391" xr:uid="{E8F7084E-562F-47ED-903E-7F3423488174}"/>
    <cellStyle name="표준 21 2 2 10 8" xfId="5392" xr:uid="{27BE55BA-2E44-4855-89BE-6BB19FA30B1C}"/>
    <cellStyle name="표준 21 2 2 10 9" xfId="5393" xr:uid="{EAFA868F-3CAF-490E-8ACF-CC771E8103F9}"/>
    <cellStyle name="표준 21 2 2 11" xfId="5394" xr:uid="{4DBFDD92-B4EA-4B33-BFFC-5C6C62E5B3B5}"/>
    <cellStyle name="표준 21 2 2 12" xfId="5395" xr:uid="{5E9876F7-E388-47E2-AB64-1A52D5B51F69}"/>
    <cellStyle name="표준 21 2 2 13" xfId="5396" xr:uid="{2FA0EC35-B99A-49D2-BF05-7C1A2E804490}"/>
    <cellStyle name="표준 21 2 2 14" xfId="5397" xr:uid="{6C596AB8-AC91-421E-9171-C8944D468C69}"/>
    <cellStyle name="표준 21 2 2 15" xfId="5398" xr:uid="{234624D5-C83A-45E3-A58B-CE985984AF69}"/>
    <cellStyle name="표준 21 2 2 16" xfId="5399" xr:uid="{46851784-5676-4715-AAD8-9A13C6FE4837}"/>
    <cellStyle name="표준 21 2 2 17" xfId="5400" xr:uid="{932498CD-923F-4801-B8A3-397AC5AB4A67}"/>
    <cellStyle name="표준 21 2 2 18" xfId="5401" xr:uid="{A020EF88-075F-4390-9E71-D7D34642DB69}"/>
    <cellStyle name="표준 21 2 2 19" xfId="5402" xr:uid="{41CFEC92-C17A-41AB-8A49-064EAE05341A}"/>
    <cellStyle name="표준 21 2 2 2" xfId="5403" xr:uid="{21ECB4BE-2A5A-42C4-8FD2-DCFD14CFC0B9}"/>
    <cellStyle name="표준 21 2 2 2 10" xfId="5404" xr:uid="{1D989C13-B177-495D-A790-BD85F9323842}"/>
    <cellStyle name="표준 21 2 2 2 11" xfId="5405" xr:uid="{2AA1D2B5-DD4E-43D8-AB9A-22B334ECB3F1}"/>
    <cellStyle name="표준 21 2 2 2 12" xfId="5406" xr:uid="{67263E06-796C-4354-979C-F5ECAA39ABCC}"/>
    <cellStyle name="표준 21 2 2 2 13" xfId="5407" xr:uid="{16728528-C1FC-4042-8F32-23673D9FBD5C}"/>
    <cellStyle name="표준 21 2 2 2 14" xfId="5408" xr:uid="{0F0CB2C2-05D8-468A-B798-B72DD4598E53}"/>
    <cellStyle name="표준 21 2 2 2 15" xfId="5409" xr:uid="{268CE5C7-6778-466E-84E0-F89528648D91}"/>
    <cellStyle name="표준 21 2 2 2 16" xfId="5410" xr:uid="{087D43FC-7914-49FB-9834-74E1664F5207}"/>
    <cellStyle name="표준 21 2 2 2 2" xfId="5411" xr:uid="{72EC3CFD-59A6-4A11-BE7E-94DCE5CC9282}"/>
    <cellStyle name="표준 21 2 2 2 2 10" xfId="5412" xr:uid="{CD83C85A-2270-4BBF-B671-CFEABAC118A6}"/>
    <cellStyle name="표준 21 2 2 2 2 11" xfId="5413" xr:uid="{30324D39-46D7-461F-A02A-FFEE5E1A80E5}"/>
    <cellStyle name="표준 21 2 2 2 2 12" xfId="5414" xr:uid="{57614A9F-30AC-4AC9-8535-32EF5D288FA8}"/>
    <cellStyle name="표준 21 2 2 2 2 13" xfId="5415" xr:uid="{D7A6F133-3266-4385-9C24-E679B64B7C53}"/>
    <cellStyle name="표준 21 2 2 2 2 14" xfId="5416" xr:uid="{7C7F3C90-262F-4413-96FA-BAA8F97B5A01}"/>
    <cellStyle name="표준 21 2 2 2 2 15" xfId="5417" xr:uid="{1FABB94C-2DB1-4536-979C-688C7C5F1199}"/>
    <cellStyle name="표준 21 2 2 2 2 2" xfId="5418" xr:uid="{9D047570-D066-409A-8356-39D209B02F9B}"/>
    <cellStyle name="표준 21 2 2 2 2 2 10" xfId="5419" xr:uid="{29617ED4-DA9A-4A1A-9774-96F3CFE49070}"/>
    <cellStyle name="표준 21 2 2 2 2 2 11" xfId="5420" xr:uid="{E48735C0-F060-4F02-AAA0-3A4D45307DA9}"/>
    <cellStyle name="표준 21 2 2 2 2 2 12" xfId="5421" xr:uid="{1EE111EA-ECE4-4EEE-8784-7453646F9AF6}"/>
    <cellStyle name="표준 21 2 2 2 2 2 13" xfId="5422" xr:uid="{B943A6AD-4FA0-4FF4-847E-CA87B946FAB3}"/>
    <cellStyle name="표준 21 2 2 2 2 2 14" xfId="5423" xr:uid="{47F4D869-DF35-4258-AA46-E1CC6088A515}"/>
    <cellStyle name="표준 21 2 2 2 2 2 15" xfId="5424" xr:uid="{6FE66068-3B96-4904-A1A2-75C51497E6F1}"/>
    <cellStyle name="표준 21 2 2 2 2 2 2" xfId="5425" xr:uid="{CA0E576C-2CBC-46AC-9CAA-A1675EE5A234}"/>
    <cellStyle name="표준 21 2 2 2 2 2 3" xfId="5426" xr:uid="{EC356882-9D2C-47B3-8DEB-145A2A2F7071}"/>
    <cellStyle name="표준 21 2 2 2 2 2 4" xfId="5427" xr:uid="{527C77FD-C75C-4A32-88C1-CDA703B775F8}"/>
    <cellStyle name="표준 21 2 2 2 2 2 5" xfId="5428" xr:uid="{01D3FC89-9F0D-4091-BFA0-E7E916F354A7}"/>
    <cellStyle name="표준 21 2 2 2 2 2 6" xfId="5429" xr:uid="{6578E411-1B63-48CC-9A8E-26497E3172F6}"/>
    <cellStyle name="표준 21 2 2 2 2 2 7" xfId="5430" xr:uid="{2AF31629-C26E-439A-902D-F77A4FCA3AD0}"/>
    <cellStyle name="표준 21 2 2 2 2 2 8" xfId="5431" xr:uid="{4EC2D14C-7C30-4B1C-8D7B-A87B4B0E0478}"/>
    <cellStyle name="표준 21 2 2 2 2 2 9" xfId="5432" xr:uid="{3032E706-C094-4D44-B35F-20C3310993E2}"/>
    <cellStyle name="표준 21 2 2 2 2 3" xfId="5433" xr:uid="{D3FE240E-169D-4398-AEF7-E5143FCE5DDD}"/>
    <cellStyle name="표준 21 2 2 2 2 4" xfId="5434" xr:uid="{279470FC-4221-4092-8BFE-EBC00438F1E6}"/>
    <cellStyle name="표준 21 2 2 2 2 5" xfId="5435" xr:uid="{BAED1B37-6EE2-4FA5-8066-A981BF891384}"/>
    <cellStyle name="표준 21 2 2 2 2 6" xfId="5436" xr:uid="{898CC340-D295-4F9F-95AE-CDF7E7A47A38}"/>
    <cellStyle name="표준 21 2 2 2 2 7" xfId="5437" xr:uid="{ED728DCC-5305-461E-B319-8B76359C9D4F}"/>
    <cellStyle name="표준 21 2 2 2 2 8" xfId="5438" xr:uid="{38D92A63-B894-498B-ABE6-1A570DABAE52}"/>
    <cellStyle name="표준 21 2 2 2 2 9" xfId="5439" xr:uid="{8DD468F9-6848-442A-8154-C30D70C1BF43}"/>
    <cellStyle name="표준 21 2 2 2 3" xfId="5440" xr:uid="{425230AA-FB84-48FE-AB28-B269230E3955}"/>
    <cellStyle name="표준 21 2 2 2 4" xfId="5441" xr:uid="{ACDD34C8-91EA-424D-B042-3C24BBE0633C}"/>
    <cellStyle name="표준 21 2 2 2 5" xfId="5442" xr:uid="{D052524A-B657-434D-8A82-F9638BD1E2C5}"/>
    <cellStyle name="표준 21 2 2 2 6" xfId="5443" xr:uid="{0730A615-FE24-4532-A73E-4320BBBBBFD6}"/>
    <cellStyle name="표준 21 2 2 2 7" xfId="5444" xr:uid="{5AF87BBD-F831-452D-B863-2ABA0B3D0DCB}"/>
    <cellStyle name="표준 21 2 2 2 8" xfId="5445" xr:uid="{60B1538C-C9CE-4449-AF83-AA859BED8FFA}"/>
    <cellStyle name="표준 21 2 2 2 9" xfId="5446" xr:uid="{96AA2C97-2175-4649-AFDD-B50EB05727C4}"/>
    <cellStyle name="표준 21 2 2 20" xfId="5447" xr:uid="{D51401C5-7F2D-4A64-ABE3-0ECD60B3E813}"/>
    <cellStyle name="표준 21 2 2 21" xfId="5448" xr:uid="{EDABD4ED-5FF0-4F8D-940A-F2BE298D3ED8}"/>
    <cellStyle name="표준 21 2 2 22" xfId="5449" xr:uid="{0D1CFF74-45B1-4530-8017-819B85CD5928}"/>
    <cellStyle name="표준 21 2 2 23" xfId="5450" xr:uid="{616F1D76-7911-4622-A3A0-591CF41E206B}"/>
    <cellStyle name="표준 21 2 2 3" xfId="5451" xr:uid="{B1B084D6-6F31-4858-8FAA-E71FB9E45F6C}"/>
    <cellStyle name="표준 21 2 2 4" xfId="5452" xr:uid="{AA616C69-72E2-4EBC-8C2D-DE9C1F16E6A1}"/>
    <cellStyle name="표준 21 2 2 5" xfId="5453" xr:uid="{E7FD42E6-B00C-4762-B22E-2F4A54A5D075}"/>
    <cellStyle name="표준 21 2 2 6" xfId="5454" xr:uid="{1CA7C17B-B109-4518-994C-29F949999F90}"/>
    <cellStyle name="표준 21 2 2 7" xfId="5455" xr:uid="{CB21EE77-15E4-4C15-B9D1-9B9F0B0980DE}"/>
    <cellStyle name="표준 21 2 2 8" xfId="5456" xr:uid="{322E6D71-8E5F-4D4B-8156-31B939A5AB7B}"/>
    <cellStyle name="표준 21 2 2 9" xfId="5457" xr:uid="{C10E4B46-0213-4B32-B94E-62250ACDFE6B}"/>
    <cellStyle name="표준 21 2 20" xfId="5458" xr:uid="{573B3913-5D52-4A53-803E-8803B357889D}"/>
    <cellStyle name="표준 21 2 21" xfId="5459" xr:uid="{7CD4F932-E8E6-4FD7-B020-486D105071E0}"/>
    <cellStyle name="표준 21 2 22" xfId="5460" xr:uid="{D6E62022-247E-4342-BE45-9BE3AA154404}"/>
    <cellStyle name="표준 21 2 23" xfId="5461" xr:uid="{72222B95-F317-4BE6-94B1-D7041F61FBA0}"/>
    <cellStyle name="표준 21 2 3" xfId="5462" xr:uid="{0245C990-4C99-4602-9E1E-65A52695914E}"/>
    <cellStyle name="표준 21 2 4" xfId="5463" xr:uid="{81558B3D-0834-43CC-A156-B5B22242D316}"/>
    <cellStyle name="표준 21 2 5" xfId="5464" xr:uid="{88AAD72E-8D4A-49DF-9444-7224155DF75D}"/>
    <cellStyle name="표준 21 2 6" xfId="5465" xr:uid="{D035D7CA-339D-4A8F-8928-FDBBFCC78470}"/>
    <cellStyle name="표준 21 2 7" xfId="5466" xr:uid="{491743C2-F31D-443E-801C-2A93E1760BE8}"/>
    <cellStyle name="표준 21 2 8" xfId="5467" xr:uid="{D93067D2-C9F2-4366-A69A-9217909FD5CC}"/>
    <cellStyle name="표준 21 2 9" xfId="5468" xr:uid="{FCD95C45-9A8E-4246-883E-30D51D8B23C6}"/>
    <cellStyle name="표준 21 20" xfId="5469" xr:uid="{2D7FA667-DA55-4ACB-9290-694B8869CA11}"/>
    <cellStyle name="표준 21 21" xfId="5470" xr:uid="{2250AE25-B9FE-4424-8DBC-E797312839BA}"/>
    <cellStyle name="표준 21 22" xfId="5471" xr:uid="{462BEB4B-A770-47D6-8493-64F2F8FF6698}"/>
    <cellStyle name="표준 21 23" xfId="5472" xr:uid="{0BB91C65-1A07-48FD-98B6-6D4B106BB5ED}"/>
    <cellStyle name="표준 21 24" xfId="5473" xr:uid="{E710831C-4558-498C-902B-85D0F6311A4A}"/>
    <cellStyle name="표준 21 25" xfId="5474" xr:uid="{10C08F80-AE02-4A00-B1CE-EAED5D80ABF6}"/>
    <cellStyle name="표준 21 3" xfId="5475" xr:uid="{1AA1BE1F-928D-4519-8BF4-942130D40A25}"/>
    <cellStyle name="표준 21 4" xfId="5476" xr:uid="{FA6FCCBE-EF08-4B71-BB5D-90567D17DFFE}"/>
    <cellStyle name="표준 21 5" xfId="5477" xr:uid="{1B7E3BF7-8E71-400A-8183-4820934414FD}"/>
    <cellStyle name="표준 21 6" xfId="5478" xr:uid="{EEB2389D-E65A-4EE8-93C3-B8FA34BF0193}"/>
    <cellStyle name="표준 21 7" xfId="5479" xr:uid="{7B2E870A-AC19-4711-B9DB-9CA23D5012BF}"/>
    <cellStyle name="표준 21 8" xfId="5480" xr:uid="{CB499156-DA5A-4F03-9CA6-9FEC5A74ACCF}"/>
    <cellStyle name="표준 21 9" xfId="5481" xr:uid="{C949F337-2F0E-4D06-94F7-6E022A2A6401}"/>
    <cellStyle name="표준 22" xfId="5482" xr:uid="{BCD09DC4-2D1A-4F8A-B2B4-1AACDD205FCF}"/>
    <cellStyle name="표준 23" xfId="5483" xr:uid="{3445F6BE-5532-4F4B-86CE-7063B8321332}"/>
    <cellStyle name="표준 24" xfId="5484" xr:uid="{F679CCA9-BCA0-4C10-BC10-81DC08822316}"/>
    <cellStyle name="표준 25" xfId="5485" xr:uid="{1373208B-67BE-48A8-80D1-81D8F8C2D968}"/>
    <cellStyle name="표준 26" xfId="5486" xr:uid="{5C1050A8-AE08-44BB-A96B-1BD075695ADC}"/>
    <cellStyle name="표준 27" xfId="5487" xr:uid="{1759347F-60A0-4E59-8D55-2B9986279819}"/>
    <cellStyle name="표준 28" xfId="5488" xr:uid="{080BE54D-012F-4924-9F95-6A455792BE1D}"/>
    <cellStyle name="표준 28 10" xfId="5489" xr:uid="{A7B0A3BC-44AC-4120-B212-41E9952D3A4B}"/>
    <cellStyle name="표준 28 10 2" xfId="31003" xr:uid="{F2F741F2-BAC6-47A4-BAE3-FE4C3DCA566A}"/>
    <cellStyle name="표준 28 11" xfId="5490" xr:uid="{5BF488CF-52FE-4D33-84E1-CF136F3041BB}"/>
    <cellStyle name="표준 28 11 2" xfId="31004" xr:uid="{2D8F3C18-95BA-44F5-84CA-24484705A31D}"/>
    <cellStyle name="표준 28 12" xfId="5491" xr:uid="{9B8C5BB9-52CE-45EC-A202-D363C3E18C71}"/>
    <cellStyle name="표준 28 12 2" xfId="31005" xr:uid="{7B3E86E1-351B-40FD-A471-45051E59C419}"/>
    <cellStyle name="표준 28 13" xfId="5492" xr:uid="{10D997C2-63DA-49EB-B5A6-CCBCC5E8C16B}"/>
    <cellStyle name="표준 28 13 2" xfId="31006" xr:uid="{8247CAD0-49A2-45EE-AB67-B6F440320C9F}"/>
    <cellStyle name="표준 28 14" xfId="5493" xr:uid="{9CA9A980-8F2A-4DD4-B556-EDFA728E2694}"/>
    <cellStyle name="표준 28 14 2" xfId="31007" xr:uid="{616DCC44-601A-4390-9675-E536BD7DBBD0}"/>
    <cellStyle name="표준 28 15" xfId="31002" xr:uid="{54801F6E-7971-4675-9008-E5ECBBC87650}"/>
    <cellStyle name="표준 28 2" xfId="5494" xr:uid="{4458633F-BEF9-48A1-BF99-45D3D7127511}"/>
    <cellStyle name="표준 28 2 2" xfId="31008" xr:uid="{077E3BB5-9B0A-472C-97E2-BCF5B317458D}"/>
    <cellStyle name="표준 28 3" xfId="5495" xr:uid="{9CD9A12D-FF17-4889-BDEE-87BEC51171CC}"/>
    <cellStyle name="표준 28 3 2" xfId="31009" xr:uid="{295208A9-A66B-421B-989C-CC4950170E07}"/>
    <cellStyle name="표준 28 4" xfId="5496" xr:uid="{1773E2A1-184B-4EB8-8021-C13015F35362}"/>
    <cellStyle name="표준 28 4 2" xfId="31010" xr:uid="{88713F96-0945-4374-AD9F-89E2F2676462}"/>
    <cellStyle name="표준 28 5" xfId="5497" xr:uid="{27DC1662-89F1-4D99-BB0A-7B6F368B9787}"/>
    <cellStyle name="표준 28 5 2" xfId="31011" xr:uid="{4CAAD956-D2F0-4FB8-8D22-62DBEE931E3E}"/>
    <cellStyle name="표준 28 6" xfId="5498" xr:uid="{9F350D44-9E3F-4F10-9857-3441EEBC19B9}"/>
    <cellStyle name="표준 28 6 2" xfId="31012" xr:uid="{6D8F803A-DAB9-44BC-AEBF-B31AAA395DB7}"/>
    <cellStyle name="표준 28 7" xfId="5499" xr:uid="{E7F2E8FA-954C-44B7-BC09-5A2E100502A9}"/>
    <cellStyle name="표준 28 7 2" xfId="31013" xr:uid="{30639A42-6B40-40BA-96AC-73FCEDF7C5CF}"/>
    <cellStyle name="표준 28 8" xfId="5500" xr:uid="{20CEA14C-2DEE-4954-BFB1-492930CFD6CC}"/>
    <cellStyle name="표준 28 8 2" xfId="31014" xr:uid="{9B8541C1-7832-4921-B66B-EFF67A11EB4B}"/>
    <cellStyle name="표준 28 9" xfId="5501" xr:uid="{7E71C94B-1792-4A94-90D6-E0197E2B49AB}"/>
    <cellStyle name="표준 28 9 2" xfId="31015" xr:uid="{911F0DC1-7AE5-44B0-BADA-6688139B7938}"/>
    <cellStyle name="표준 29" xfId="5502" xr:uid="{10093222-D8A6-4B32-B8D9-3B719C223821}"/>
    <cellStyle name="표준 29 10" xfId="5503" xr:uid="{A3E1395A-D9CB-4EB0-8829-3C31A2EA07B5}"/>
    <cellStyle name="표준 29 10 2" xfId="31017" xr:uid="{5AC5D30B-C4FD-426D-B829-F80C0DAACA72}"/>
    <cellStyle name="표준 29 11" xfId="5504" xr:uid="{C5FCF582-5BC5-4985-90D1-5C10D7803A70}"/>
    <cellStyle name="표준 29 11 2" xfId="31018" xr:uid="{110BC126-FB6E-431D-9AB2-824E07C1C53C}"/>
    <cellStyle name="표준 29 12" xfId="5505" xr:uid="{058378C1-7F06-4BFE-8EA1-8685BB1E56A4}"/>
    <cellStyle name="표준 29 12 2" xfId="31019" xr:uid="{245999EC-9847-4529-B84F-065AE378A5A5}"/>
    <cellStyle name="표준 29 13" xfId="5506" xr:uid="{CC84C05A-3868-44E7-8AB6-1F6F2CEC454F}"/>
    <cellStyle name="표준 29 13 2" xfId="31020" xr:uid="{A8C09362-3730-4C22-ADB5-E3942C165BD2}"/>
    <cellStyle name="표준 29 14" xfId="5507" xr:uid="{3D148B53-6FD3-4805-9621-CFDEAE99C7DD}"/>
    <cellStyle name="표준 29 14 2" xfId="31021" xr:uid="{DF7B388A-7745-4FB6-8F55-AA8B6D55ADDD}"/>
    <cellStyle name="표준 29 2" xfId="5508" xr:uid="{01210D11-62F5-4194-BFB2-3155BC585698}"/>
    <cellStyle name="표준 29 2 2" xfId="31022" xr:uid="{03499ACC-5051-47D0-A94C-D2F7159098A1}"/>
    <cellStyle name="표준 29 3" xfId="5509" xr:uid="{8D5CF9A0-1754-4620-AE17-F26E05BB6559}"/>
    <cellStyle name="표준 29 3 2" xfId="31023" xr:uid="{B1CD627B-A2B3-4610-B424-A131B9C0BC0D}"/>
    <cellStyle name="표준 29 4" xfId="5510" xr:uid="{5CEAE6C7-E827-4C47-90AA-02CCDCDFC964}"/>
    <cellStyle name="표준 29 4 2" xfId="31024" xr:uid="{5A5D2090-83C4-478C-B646-A9BBEFCAF3B3}"/>
    <cellStyle name="표준 29 5" xfId="5511" xr:uid="{15F01066-2D1F-4D9B-860A-51E344723AF9}"/>
    <cellStyle name="표준 29 5 2" xfId="31025" xr:uid="{F8359EEB-F55C-4E4A-9190-5E5C90B14546}"/>
    <cellStyle name="표준 29 6" xfId="5512" xr:uid="{B263B24F-7572-4E68-B810-956A048D3CE8}"/>
    <cellStyle name="표준 29 6 2" xfId="31026" xr:uid="{7E61A17E-AA4F-4445-8FA7-1CAD2308FDB0}"/>
    <cellStyle name="표준 29 7" xfId="5513" xr:uid="{4474B8D9-105B-496D-B53D-639BFBE9D8F7}"/>
    <cellStyle name="표준 29 7 2" xfId="31027" xr:uid="{7DC4406B-EEDE-4A5C-B212-2862DE7A15B3}"/>
    <cellStyle name="표준 29 8" xfId="5514" xr:uid="{DA2CA7D7-6ACE-49B5-B728-F1511973A02E}"/>
    <cellStyle name="표준 29 8 2" xfId="31028" xr:uid="{D6F11B9C-0848-4285-8281-D558CF358092}"/>
    <cellStyle name="표준 29 9" xfId="5515" xr:uid="{2D34C93F-DAA5-4E6A-A381-239702380EC2}"/>
    <cellStyle name="표준 29 9 2" xfId="31029" xr:uid="{D8DD9B25-A58B-4D16-88D1-3E6C146ED7E2}"/>
    <cellStyle name="표준 3" xfId="5516" xr:uid="{1563704D-0D98-406D-AD2C-E6812459F8F2}"/>
    <cellStyle name="표준 3 10" xfId="5517" xr:uid="{41445F64-2CAF-4F24-903F-27DABB7B8B9D}"/>
    <cellStyle name="표준 3 11" xfId="5518" xr:uid="{26C992A9-EBB5-4908-8D76-67DFC92D33B5}"/>
    <cellStyle name="표준 3 12" xfId="5519" xr:uid="{09ACC901-B33D-4BB5-8873-CCD41EC7E870}"/>
    <cellStyle name="표준 3 13" xfId="5520" xr:uid="{0234A5BA-E59E-4659-96BB-6DA6C0C348E3}"/>
    <cellStyle name="표준 3 14" xfId="5521" xr:uid="{39548BFF-4E8C-4E6A-9616-E1E4E02E5ADC}"/>
    <cellStyle name="표준 3 15" xfId="5522" xr:uid="{AA6E8B45-AB26-45AE-9B64-91D615D5A2AB}"/>
    <cellStyle name="표준 3 16" xfId="5523" xr:uid="{3671C4B4-E045-4FA6-954F-8A71A579B7AF}"/>
    <cellStyle name="표준 3 17" xfId="5524" xr:uid="{ADDBE6F1-D0A7-48E2-8B5D-BE90E80F5875}"/>
    <cellStyle name="표준 3 18" xfId="5525" xr:uid="{5EEDA55B-C2F3-4D27-9C4E-82C2A7ECBC72}"/>
    <cellStyle name="표준 3 19" xfId="5526" xr:uid="{40810198-8C6B-40D1-900C-0EC91EBE7D3E}"/>
    <cellStyle name="표준 3 2" xfId="5527" xr:uid="{E4163D50-FE97-4291-8474-41A76C790A48}"/>
    <cellStyle name="표준 3 2 10" xfId="5528" xr:uid="{371B72CF-6E9F-4278-A8B6-B23FC7B95E3D}"/>
    <cellStyle name="표준 3 2 11" xfId="5529" xr:uid="{9767A001-689D-4CA0-A8B9-F71B389174EC}"/>
    <cellStyle name="표준 3 2 12" xfId="5530" xr:uid="{E277CC24-706D-447D-91F3-5D8CD0FCB65B}"/>
    <cellStyle name="표준 3 2 13" xfId="5531" xr:uid="{B9DB5F32-FE83-42E7-BF02-05D89CEFBA2C}"/>
    <cellStyle name="표준 3 2 14" xfId="5532" xr:uid="{BBDFE896-EA4E-4F06-AC42-B3B099F6C4F4}"/>
    <cellStyle name="표준 3 2 15" xfId="5533" xr:uid="{7674AE88-1A05-4E8D-94C5-02B03ABF4967}"/>
    <cellStyle name="표준 3 2 16" xfId="5534" xr:uid="{A3BBA410-56B8-4549-9138-6CF10A211A00}"/>
    <cellStyle name="표준 3 2 17" xfId="5535" xr:uid="{D60FFCCD-F763-4F86-AC09-A846B3DC4AC3}"/>
    <cellStyle name="표준 3 2 17 2" xfId="31049" xr:uid="{210708A9-3EDE-477B-BDBC-83756A41A757}"/>
    <cellStyle name="표준 3 2 2" xfId="5536" xr:uid="{4731A5B5-AD81-4C59-B61D-EBD5E004289C}"/>
    <cellStyle name="표준 3 2 2 2" xfId="5537" xr:uid="{F64D74F1-67AA-414B-9DBD-D84EA8C37163}"/>
    <cellStyle name="표준 3 2 2 3" xfId="5538" xr:uid="{CB4B74D9-248F-4850-A029-EFCBF54EE632}"/>
    <cellStyle name="표준 3 2 2 4" xfId="5539" xr:uid="{030BC173-7F47-4A5C-A2B5-186598C76CDB}"/>
    <cellStyle name="표준 3 2 2 5" xfId="5540" xr:uid="{59369948-DD36-464A-A976-D7997D288714}"/>
    <cellStyle name="표준 3 2 2 6" xfId="5541" xr:uid="{DA7C1181-0F0B-4C96-838F-4CB6819A1D96}"/>
    <cellStyle name="표준 3 2 2 7" xfId="5542" xr:uid="{7690C9DA-52E5-45EC-B040-F71D42033221}"/>
    <cellStyle name="표준 3 2 3" xfId="5543" xr:uid="{FBD9FDD2-0AB2-4319-B997-00F82F727BD9}"/>
    <cellStyle name="표준 3 2 4" xfId="5544" xr:uid="{6CB9C200-1079-4C4E-855D-3534E916D6B7}"/>
    <cellStyle name="표준 3 2 5" xfId="5545" xr:uid="{757CD4A3-3AB3-46A4-8CD2-448811EDCABD}"/>
    <cellStyle name="표준 3 2 6" xfId="5546" xr:uid="{2B107EDC-970F-49E7-9CB1-967EAC31B7ED}"/>
    <cellStyle name="표준 3 2 7" xfId="5547" xr:uid="{23797EEC-4F84-4ACF-AF22-E539A2ED4493}"/>
    <cellStyle name="표준 3 2 8" xfId="5548" xr:uid="{B7AB1DC8-4B46-47EB-8E1C-91D46FD01F92}"/>
    <cellStyle name="표준 3 2 9" xfId="5549" xr:uid="{B6C4241C-9417-4798-952B-688BEB1ADB45}"/>
    <cellStyle name="표준 3 20" xfId="5550" xr:uid="{8F220D93-897D-4E77-A00C-9B51CC80386C}"/>
    <cellStyle name="표준 3 21" xfId="5551" xr:uid="{3925A8C7-91DC-4A2B-BFBF-95897E891144}"/>
    <cellStyle name="표준 3 22" xfId="5552" xr:uid="{5FA09A89-EDA1-4AFB-A776-022BFD29ED51}"/>
    <cellStyle name="표준 3 23" xfId="5553" xr:uid="{E7947875-52F2-4E74-88D3-AD58A7AA9045}"/>
    <cellStyle name="표준 3 24" xfId="5554" xr:uid="{7B7279FA-DB53-4B79-8E63-9400080937AE}"/>
    <cellStyle name="표준 3 25" xfId="5555" xr:uid="{0EA952A6-5023-4F61-8AD1-C9D8A90F5FF5}"/>
    <cellStyle name="표준 3 26" xfId="5556" xr:uid="{7E960AD2-CFA9-4FE7-BC0F-CABB57FE0254}"/>
    <cellStyle name="표준 3 27" xfId="5557" xr:uid="{4E161AE2-6B26-4191-BFC4-29C4847D9C38}"/>
    <cellStyle name="표준 3 3" xfId="5558" xr:uid="{4D24A424-72EB-450B-8E9C-8CFE557691C4}"/>
    <cellStyle name="표준 3 4" xfId="5559" xr:uid="{DB0F69B5-0A09-433F-ADB2-C5E3E0431B9C}"/>
    <cellStyle name="표준 3 5" xfId="5560" xr:uid="{8FDF9F79-3696-4B84-8459-DF7577BA04C0}"/>
    <cellStyle name="표준 3 6" xfId="5561" xr:uid="{A10A1372-74D0-4E5A-8E4F-5F17AD2E69C4}"/>
    <cellStyle name="표준 3 7" xfId="5562" xr:uid="{0BE858DF-8D27-47BA-87AA-A8758DFD06C0}"/>
    <cellStyle name="표준 3 8" xfId="5563" xr:uid="{84F6C14F-D4BA-43C5-9D36-09773D5ABB3C}"/>
    <cellStyle name="표준 3 9" xfId="5564" xr:uid="{BE67E79E-E589-4BEF-BF72-4DD512583E07}"/>
    <cellStyle name="표준 30" xfId="5565" xr:uid="{97BA2940-E0E3-4D75-AF15-EBBED01DD0EF}"/>
    <cellStyle name="표준 30 10" xfId="5566" xr:uid="{8CC6D53F-27BD-4083-8F14-8788EF918A9E}"/>
    <cellStyle name="표준 30 10 2" xfId="31080" xr:uid="{AB4B1B68-3898-43C8-9098-84FBED959B53}"/>
    <cellStyle name="표준 30 11" xfId="5567" xr:uid="{74172B07-CAC4-4F9A-A681-7D2279C1E301}"/>
    <cellStyle name="표준 30 11 2" xfId="31081" xr:uid="{92C2752A-AD2C-4C6C-97EA-27425D86E6F8}"/>
    <cellStyle name="표준 30 12" xfId="5568" xr:uid="{377FD122-D4C6-4C0F-8818-5A89AB976D4F}"/>
    <cellStyle name="표준 30 12 2" xfId="31082" xr:uid="{3F62C50D-14EE-4068-8DDC-14224635D393}"/>
    <cellStyle name="표준 30 13" xfId="5569" xr:uid="{9CF8019F-D964-4583-A69A-82BA58535E79}"/>
    <cellStyle name="표준 30 13 2" xfId="31083" xr:uid="{ABC82CBA-F931-49E1-8F75-5ED09DD3E36F}"/>
    <cellStyle name="표준 30 14" xfId="5570" xr:uid="{EE64689C-F906-41D6-B8A3-A8D7ED31D1D8}"/>
    <cellStyle name="표준 30 14 2" xfId="31084" xr:uid="{6A3BB204-B810-4296-989F-3DA8FAA898A5}"/>
    <cellStyle name="표준 30 2" xfId="5571" xr:uid="{843B3AEF-F17F-47CF-8B67-2B0C2198C747}"/>
    <cellStyle name="표준 30 2 2" xfId="31085" xr:uid="{2AF8B933-F6E4-4BE1-BDD0-41484345C339}"/>
    <cellStyle name="표준 30 3" xfId="5572" xr:uid="{CFD89A6D-861D-4D48-A96E-E9310AF144A1}"/>
    <cellStyle name="표준 30 3 2" xfId="31086" xr:uid="{1FD4EFD3-594C-4C20-8F72-6F04B2EBAAA9}"/>
    <cellStyle name="표준 30 4" xfId="5573" xr:uid="{2BE2936F-41CE-4996-8C6E-219106C09D38}"/>
    <cellStyle name="표준 30 4 2" xfId="31087" xr:uid="{3AC99A04-DE15-4B31-8C6C-000D4849A704}"/>
    <cellStyle name="표준 30 5" xfId="5574" xr:uid="{E72BAECE-6DD4-4A14-A8EB-F12D7CE3D501}"/>
    <cellStyle name="표준 30 5 2" xfId="31088" xr:uid="{E76BC3F9-DF3F-4C83-8339-FAEC192973D1}"/>
    <cellStyle name="표준 30 6" xfId="5575" xr:uid="{83B52800-6759-4948-B5B0-69A6CFD6494C}"/>
    <cellStyle name="표준 30 6 2" xfId="31089" xr:uid="{8EE73B1C-4EF9-408A-97FC-8D47E5C619B5}"/>
    <cellStyle name="표준 30 7" xfId="5576" xr:uid="{C91746E8-D724-4596-A605-5C9CF219BF08}"/>
    <cellStyle name="표준 30 7 2" xfId="31090" xr:uid="{DCFA412B-38CE-4ACF-AB82-A634AE76896C}"/>
    <cellStyle name="표준 30 8" xfId="5577" xr:uid="{DBA6A478-EB67-472A-A297-9CABBB20AA76}"/>
    <cellStyle name="표준 30 8 2" xfId="31091" xr:uid="{6723C998-F7AE-48B5-8A63-CCC47E659215}"/>
    <cellStyle name="표준 30 9" xfId="5578" xr:uid="{0A5EDE0E-C2BE-4B87-BAD2-F2B16D616FAA}"/>
    <cellStyle name="표준 30 9 2" xfId="31092" xr:uid="{1199A41E-C5D5-4FE9-A60F-9F128E2E61C0}"/>
    <cellStyle name="표준 31" xfId="5579" xr:uid="{5AEAC371-6A9B-4DBD-BAF1-823835D24CA2}"/>
    <cellStyle name="표준 31 10" xfId="5580" xr:uid="{06E1942C-0F3D-4E71-BDE9-466089467791}"/>
    <cellStyle name="표준 31 10 2" xfId="31094" xr:uid="{F740BCC5-0D60-4A55-87B5-1A520AC2556A}"/>
    <cellStyle name="표준 31 11" xfId="5581" xr:uid="{44205778-3C6D-4FE6-B5F8-55D25C54C63F}"/>
    <cellStyle name="표준 31 11 2" xfId="31095" xr:uid="{B3109A84-1084-4B49-AACE-0DF9BD33495F}"/>
    <cellStyle name="표준 31 12" xfId="5582" xr:uid="{8447419B-0BB1-4520-88A3-6CA50BAA63A4}"/>
    <cellStyle name="표준 31 12 2" xfId="31096" xr:uid="{1DDB0F99-6C4C-453F-9F3D-175E244C0DFE}"/>
    <cellStyle name="표준 31 13" xfId="5583" xr:uid="{4E313C24-8572-4355-AE7B-A57345C23AB6}"/>
    <cellStyle name="표준 31 13 2" xfId="31097" xr:uid="{32E4835E-7575-4F7F-BF46-69E15AF7298A}"/>
    <cellStyle name="표준 31 14" xfId="5584" xr:uid="{0EE54A3B-DA56-4733-B415-58449197A130}"/>
    <cellStyle name="표준 31 14 2" xfId="31098" xr:uid="{5FC55522-9B63-4B34-B289-568D97D8F9FA}"/>
    <cellStyle name="표준 31 2" xfId="5585" xr:uid="{5B773F10-172F-44A1-A9A3-1D7C6618D1A3}"/>
    <cellStyle name="표준 31 2 2" xfId="31099" xr:uid="{5DD345CE-030D-4980-9A1C-139B35A78F26}"/>
    <cellStyle name="표준 31 3" xfId="5586" xr:uid="{8B57965D-70EB-48F7-9A04-14D1DB464728}"/>
    <cellStyle name="표준 31 3 2" xfId="31100" xr:uid="{0343DA5E-41DB-4748-AFCD-27C311607C5A}"/>
    <cellStyle name="표준 31 4" xfId="5587" xr:uid="{9EB04C6C-5A6F-49A9-9DAB-885B6510584D}"/>
    <cellStyle name="표준 31 4 2" xfId="31101" xr:uid="{934588C8-B6BF-49F9-BD0B-69AA492850E7}"/>
    <cellStyle name="표준 31 5" xfId="5588" xr:uid="{E1AE0E28-D7F4-4D8B-93CC-1C258B11C32B}"/>
    <cellStyle name="표준 31 5 2" xfId="31102" xr:uid="{A27193E6-8CA8-4F40-BA50-5C6A239F644F}"/>
    <cellStyle name="표준 31 6" xfId="5589" xr:uid="{C25AC9B2-4B6C-46C8-BCDD-6493375100D9}"/>
    <cellStyle name="표준 31 6 2" xfId="31103" xr:uid="{19D529EB-9E7E-4664-8EF7-0EC6ED4FFA9F}"/>
    <cellStyle name="표준 31 7" xfId="5590" xr:uid="{5C291A0D-B662-41BB-8069-1B505CA5BC1E}"/>
    <cellStyle name="표준 31 7 2" xfId="31104" xr:uid="{8DCA135F-FE05-4769-B32F-10760F763B8D}"/>
    <cellStyle name="표준 31 8" xfId="5591" xr:uid="{AF21EB42-BD86-43BE-AE12-AA2CAA6EBE82}"/>
    <cellStyle name="표준 31 8 2" xfId="31105" xr:uid="{556B9631-020E-4E3A-B93C-255665963FDB}"/>
    <cellStyle name="표준 31 9" xfId="5592" xr:uid="{4C90D65D-677A-4BE6-BC06-DFC90E760D58}"/>
    <cellStyle name="표준 31 9 2" xfId="31106" xr:uid="{3FDF42B7-9E37-4880-B472-A68334809BC2}"/>
    <cellStyle name="표준 32" xfId="5593" xr:uid="{1F374F50-841D-49E4-946E-9A635A59743B}"/>
    <cellStyle name="표준 32 10" xfId="5594" xr:uid="{5BE3C204-6AA7-46AE-BFA2-13DBBF759B50}"/>
    <cellStyle name="표준 32 10 2" xfId="31108" xr:uid="{7B6CC9C4-16CC-48F5-8585-092580C266A9}"/>
    <cellStyle name="표준 32 11" xfId="5595" xr:uid="{DBD6BD3B-3006-402C-BC27-3E0E7B3CBBC1}"/>
    <cellStyle name="표준 32 11 2" xfId="31109" xr:uid="{506F7FD9-8ACB-4983-8E21-6B07EBE93892}"/>
    <cellStyle name="표준 32 12" xfId="5596" xr:uid="{41B7E801-DA04-4B18-9CC4-45BF15AAD717}"/>
    <cellStyle name="표준 32 12 2" xfId="31110" xr:uid="{AC303464-02F5-42FD-8856-99F0ABA997E7}"/>
    <cellStyle name="표준 32 13" xfId="5597" xr:uid="{9BE4A086-D2C3-4743-8CDA-F373359EC0F8}"/>
    <cellStyle name="표준 32 13 2" xfId="31111" xr:uid="{404E9F52-02E2-44C1-9BB8-452F0B017C0E}"/>
    <cellStyle name="표준 32 14" xfId="5598" xr:uid="{0A3A5DEB-59CF-49BA-90F1-817F9ACC0511}"/>
    <cellStyle name="표준 32 14 2" xfId="31112" xr:uid="{83C07174-81CC-4A2B-907A-E2CA5B1BD751}"/>
    <cellStyle name="표준 32 2" xfId="5599" xr:uid="{34E6AAE1-07EA-4620-9D3A-907AC19136A3}"/>
    <cellStyle name="표준 32 2 2" xfId="31113" xr:uid="{36A4C94C-80DC-4AA4-9D7E-433DB451EA05}"/>
    <cellStyle name="표준 32 3" xfId="5600" xr:uid="{031D0C9E-D8B9-4374-8553-7EDC57989742}"/>
    <cellStyle name="표준 32 3 2" xfId="31114" xr:uid="{24DC311B-AA66-4736-A637-E40DC6A253EC}"/>
    <cellStyle name="표준 32 4" xfId="5601" xr:uid="{FDB9F86A-EDD8-4160-8CFD-1CC8D599FA64}"/>
    <cellStyle name="표준 32 4 2" xfId="31115" xr:uid="{0723BC0B-7A72-49CA-83E1-F04A2B8B5E5F}"/>
    <cellStyle name="표준 32 5" xfId="5602" xr:uid="{4C269CBE-B310-4AB8-818B-1C05B41C9E66}"/>
    <cellStyle name="표준 32 5 2" xfId="31116" xr:uid="{547EF8AD-B49B-4BD1-8D00-96F1EA0CF8A4}"/>
    <cellStyle name="표준 32 6" xfId="5603" xr:uid="{0A930896-A2C6-4DA2-8BDF-08F5A96DEB1D}"/>
    <cellStyle name="표준 32 6 2" xfId="31117" xr:uid="{0243FD74-134E-4E85-B29D-F56A2C63F5B6}"/>
    <cellStyle name="표준 32 7" xfId="5604" xr:uid="{455A98BF-3789-46F9-A906-208663B4278B}"/>
    <cellStyle name="표준 32 7 2" xfId="31118" xr:uid="{DFB3F7F7-9681-4243-A6F5-07DB873E8075}"/>
    <cellStyle name="표준 32 8" xfId="5605" xr:uid="{F22B85C4-48FC-49B5-B905-9DFC57666F6C}"/>
    <cellStyle name="표준 32 8 2" xfId="31119" xr:uid="{09B1AE1C-B329-41EB-931D-BC3E1D7127B1}"/>
    <cellStyle name="표준 32 9" xfId="5606" xr:uid="{94A54692-4159-480A-BF83-713DE7BE3CF0}"/>
    <cellStyle name="표준 32 9 2" xfId="31120" xr:uid="{A37D9109-99CD-4F6D-9F8C-411ECD688657}"/>
    <cellStyle name="표준 33" xfId="4512" xr:uid="{EB669D02-EC2F-414A-9AEC-5BD6C280DD75}"/>
    <cellStyle name="표준 33 10" xfId="5607" xr:uid="{AF5C42A7-A607-472A-B25E-D8748DC02DC4}"/>
    <cellStyle name="표준 33 10 2" xfId="31121" xr:uid="{2F084D53-3B51-43F1-A889-687300D4348C}"/>
    <cellStyle name="표준 33 11" xfId="5608" xr:uid="{983D45D9-5F82-430F-B3CC-ED903B5A1A9B}"/>
    <cellStyle name="표준 33 11 2" xfId="31122" xr:uid="{19FCEF99-DF18-4C16-9608-FBC6D15025F3}"/>
    <cellStyle name="표준 33 12" xfId="5609" xr:uid="{5B5AA76C-A008-480E-AE4C-CD1D2AF23B1B}"/>
    <cellStyle name="표준 33 12 2" xfId="31123" xr:uid="{7C22A651-C4E8-426D-9CC0-D5DEE776792E}"/>
    <cellStyle name="표준 33 13" xfId="5610" xr:uid="{12B8C7EB-8415-4C9F-82A3-D666BF344014}"/>
    <cellStyle name="표준 33 13 2" xfId="31124" xr:uid="{9E7A6BF6-C847-47C5-A406-3CE68B9DF9FE}"/>
    <cellStyle name="표준 33 14" xfId="5611" xr:uid="{17AFD1E3-F8B4-40FD-8C88-F8C9FD50E106}"/>
    <cellStyle name="표준 33 14 2" xfId="31125" xr:uid="{969AA38A-A897-4C70-8EEC-B8EAB38CBE38}"/>
    <cellStyle name="표준 33 2" xfId="5612" xr:uid="{E907262E-0A39-4880-8BFE-53FC5BADF070}"/>
    <cellStyle name="표준 33 2 2" xfId="31126" xr:uid="{9E4C3053-82CB-429A-98E8-1F782E1243D2}"/>
    <cellStyle name="표준 33 3" xfId="5613" xr:uid="{3D26CCFA-28A4-4DC5-94AD-9144FC378FC2}"/>
    <cellStyle name="표준 33 3 2" xfId="31127" xr:uid="{7351E045-A38E-49DE-B6A6-F63407F3497E}"/>
    <cellStyle name="표준 33 4" xfId="5614" xr:uid="{5DAF655B-B33C-43C7-9FC4-9B57CDC705DF}"/>
    <cellStyle name="표준 33 4 2" xfId="31128" xr:uid="{B7DAB32B-75F3-4BA8-9391-F87E00EEF2E2}"/>
    <cellStyle name="표준 33 5" xfId="5615" xr:uid="{DF9465FE-AB3B-4E62-812E-139B861A9AC6}"/>
    <cellStyle name="표준 33 5 2" xfId="31129" xr:uid="{74506238-74EA-4AD5-A6BD-B1CD8F82CDFC}"/>
    <cellStyle name="표준 33 6" xfId="5616" xr:uid="{2DE48BD3-7DF2-4B54-956D-331F8A9F7817}"/>
    <cellStyle name="표준 33 6 2" xfId="31130" xr:uid="{C8785873-8A61-4CD1-A926-E9AA91C5BA9A}"/>
    <cellStyle name="표준 33 7" xfId="5617" xr:uid="{4778E94D-3228-483F-A6B8-EE550242B2B1}"/>
    <cellStyle name="표준 33 7 2" xfId="31131" xr:uid="{9E7CE0F7-BC36-4075-99D2-8D0F4D1498D9}"/>
    <cellStyle name="표준 33 8" xfId="5618" xr:uid="{8E8A981C-346E-4CD1-A992-9B25E6D43437}"/>
    <cellStyle name="표준 33 8 2" xfId="31132" xr:uid="{3F80D5BF-1EDF-4D3D-B63E-275DCAA5D29D}"/>
    <cellStyle name="표준 33 9" xfId="5619" xr:uid="{44260896-2593-4ED2-AABC-5CB93F150BD8}"/>
    <cellStyle name="표준 33 9 2" xfId="31133" xr:uid="{E6FF4642-9814-40EC-BFF8-830198A4C3DD}"/>
    <cellStyle name="표준 34" xfId="5620" xr:uid="{DAC409A0-3DF1-411F-9013-F7A5EAF6D1C7}"/>
    <cellStyle name="표준 34 10" xfId="5621" xr:uid="{B76F6FDE-C7D8-40F5-AB10-8D19FCB73E4C}"/>
    <cellStyle name="표준 34 10 2" xfId="31135" xr:uid="{B8B46083-F753-4B46-AEDA-D99BB5DF008C}"/>
    <cellStyle name="표준 34 11" xfId="5622" xr:uid="{95BEF136-D08B-44C7-9C89-28FA1DD56FCD}"/>
    <cellStyle name="표준 34 11 2" xfId="31136" xr:uid="{1896F2B4-B358-4958-A0BE-B14C7834DB04}"/>
    <cellStyle name="표준 34 12" xfId="5623" xr:uid="{9909BF4E-3064-4D3E-BF2E-5E1D1457FCD0}"/>
    <cellStyle name="표준 34 12 2" xfId="31137" xr:uid="{5CC3F156-3A72-4273-9A96-A50DD6C0C681}"/>
    <cellStyle name="표준 34 13" xfId="5624" xr:uid="{C94EFB08-FC11-4E92-BE2C-BED1EB98B08B}"/>
    <cellStyle name="표준 34 13 2" xfId="31138" xr:uid="{62FFC95D-51D5-474F-9020-9AEB5039CBBF}"/>
    <cellStyle name="표준 34 14" xfId="5625" xr:uid="{E8726386-A23C-4544-9C72-E0FD5F859DD1}"/>
    <cellStyle name="표준 34 14 2" xfId="31139" xr:uid="{B3C3F61E-B016-4785-B740-A15DEF4446EF}"/>
    <cellStyle name="표준 34 2" xfId="5626" xr:uid="{7245574B-3179-4986-B2E5-CDFFF8B5CB9D}"/>
    <cellStyle name="표준 34 2 2" xfId="31140" xr:uid="{86CC1DC8-63E0-4B91-A621-8D1770484D73}"/>
    <cellStyle name="표준 34 3" xfId="5627" xr:uid="{082F5357-8518-4205-BEB3-19B035A6530E}"/>
    <cellStyle name="표준 34 3 2" xfId="31141" xr:uid="{4FDFE579-05DD-4DE2-966A-0A6A73D93DF0}"/>
    <cellStyle name="표준 34 4" xfId="5628" xr:uid="{5EE23471-8BF2-409E-954C-A5C98A29D3F8}"/>
    <cellStyle name="표준 34 4 2" xfId="31142" xr:uid="{0E4B6B81-72C2-4A61-B23F-314EBFDC4F29}"/>
    <cellStyle name="표준 34 5" xfId="5629" xr:uid="{B8E4DEFB-C86E-47A6-B5B1-03E63D457334}"/>
    <cellStyle name="표준 34 5 2" xfId="31143" xr:uid="{74005401-8B04-4EE5-A708-F9A3AFC2A6F9}"/>
    <cellStyle name="표준 34 6" xfId="5630" xr:uid="{80D644B4-ED0E-4494-A109-12D287D092A1}"/>
    <cellStyle name="표준 34 6 2" xfId="31144" xr:uid="{07590BE6-F121-4B8B-B12D-CBBCF4300842}"/>
    <cellStyle name="표준 34 7" xfId="5631" xr:uid="{558EAB36-B482-4877-B1B2-924706C031BA}"/>
    <cellStyle name="표준 34 7 2" xfId="31145" xr:uid="{3A5BB94E-3F60-44CE-8A5A-E34370BDCDAC}"/>
    <cellStyle name="표준 34 8" xfId="5632" xr:uid="{5B259024-B321-473D-AFF4-E602DF1C9BFF}"/>
    <cellStyle name="표준 34 8 2" xfId="31146" xr:uid="{1138BCAB-D1E4-4409-977B-96A720054500}"/>
    <cellStyle name="표준 34 9" xfId="5633" xr:uid="{29EABDA3-7042-41DA-BCB3-EE69E6E3DDFA}"/>
    <cellStyle name="표준 34 9 2" xfId="31147" xr:uid="{E6E37321-4F94-4A76-AF5D-E54E63190980}"/>
    <cellStyle name="표준 35" xfId="5634" xr:uid="{0CB7CB7E-1CB1-497D-B81C-2673EDF6FBA2}"/>
    <cellStyle name="표준 35 10" xfId="5635" xr:uid="{F5B26412-8A7A-4ED0-A377-3C956B28961C}"/>
    <cellStyle name="표준 35 10 2" xfId="31149" xr:uid="{5704C44B-97EA-4BDB-BD5C-6576E180FB8C}"/>
    <cellStyle name="표준 35 11" xfId="5636" xr:uid="{F3E20339-8A34-45BD-A1D2-F37D1E53C044}"/>
    <cellStyle name="표준 35 11 2" xfId="31150" xr:uid="{5F1467B1-285C-49D1-ACB4-169AD57949F5}"/>
    <cellStyle name="표준 35 12" xfId="5637" xr:uid="{2D32DA67-B482-4392-8B4A-1D30D482C6A1}"/>
    <cellStyle name="표준 35 12 2" xfId="31151" xr:uid="{11BB2C86-F9D3-401C-9973-605250B8B86B}"/>
    <cellStyle name="표준 35 13" xfId="5638" xr:uid="{8E5C922E-104F-4053-9F9A-D2514FD1B5FC}"/>
    <cellStyle name="표준 35 13 2" xfId="31152" xr:uid="{41E54B82-8090-476D-A4E4-21A7655AC766}"/>
    <cellStyle name="표준 35 14" xfId="5639" xr:uid="{3094ED18-0FB7-4652-9BA0-3AFB864F8878}"/>
    <cellStyle name="표준 35 14 2" xfId="31153" xr:uid="{958C8E38-E3FC-4702-833A-75B4C1E1C07B}"/>
    <cellStyle name="표준 35 15" xfId="31148" xr:uid="{6113B7B9-D5DF-4A50-825D-3E49613076DE}"/>
    <cellStyle name="표준 35 2" xfId="5640" xr:uid="{A0CA11ED-23DA-4C03-9F26-6A112F0A8A00}"/>
    <cellStyle name="표준 35 2 2" xfId="31154" xr:uid="{D4581FF4-4A06-4E32-841F-F55209A4F5E0}"/>
    <cellStyle name="표준 35 3" xfId="5641" xr:uid="{0D7BB56F-5431-494D-80FB-8B9B38E9B5C0}"/>
    <cellStyle name="표준 35 3 2" xfId="31155" xr:uid="{1C7BB47A-C871-4DCE-99F9-B6CD287A3F92}"/>
    <cellStyle name="표준 35 4" xfId="5642" xr:uid="{0C736A9E-E3D7-4811-A562-F3EA0D366627}"/>
    <cellStyle name="표준 35 4 2" xfId="31156" xr:uid="{AF058E36-B0D9-4975-8002-FD7E78F12268}"/>
    <cellStyle name="표준 35 5" xfId="5643" xr:uid="{81C86A8C-5B87-4099-8370-768F006C20D8}"/>
    <cellStyle name="표준 35 5 2" xfId="31157" xr:uid="{15586D28-D748-4979-8A98-1CD28D249867}"/>
    <cellStyle name="표준 35 6" xfId="5644" xr:uid="{D787047C-6594-47FC-A642-8A39C6A73B58}"/>
    <cellStyle name="표준 35 6 2" xfId="31158" xr:uid="{5C3C040B-40C0-4522-981B-AD2FF880B338}"/>
    <cellStyle name="표준 35 7" xfId="5645" xr:uid="{377AF67A-8D1F-4D30-9ECC-83FE25D06321}"/>
    <cellStyle name="표준 35 7 2" xfId="31159" xr:uid="{7E18F591-4E35-4275-B787-EF29471FE94C}"/>
    <cellStyle name="표준 35 8" xfId="5646" xr:uid="{58016DC9-FB6C-4B27-907A-DDFD9E38ED22}"/>
    <cellStyle name="표준 35 8 2" xfId="31160" xr:uid="{2011F83C-C333-445F-8A12-DCF9964BE8A7}"/>
    <cellStyle name="표준 35 9" xfId="5647" xr:uid="{5FE26FF8-BF7E-4304-B8EA-7FA544ACA465}"/>
    <cellStyle name="표준 35 9 2" xfId="31161" xr:uid="{3AC429F0-36C3-4167-AFB3-7D2DC193872C}"/>
    <cellStyle name="표준 36" xfId="5648" xr:uid="{03F4ACE4-2914-40F8-82D0-280B65D84009}"/>
    <cellStyle name="표준 36 10" xfId="5649" xr:uid="{EF57A09C-7334-474B-AF6D-D1AC523B2CCF}"/>
    <cellStyle name="표준 36 10 2" xfId="31163" xr:uid="{215073EF-A76F-476A-9734-81B03DE10534}"/>
    <cellStyle name="표준 36 11" xfId="5650" xr:uid="{2DC995D3-1E61-4D3F-9681-ABF16151A24C}"/>
    <cellStyle name="표준 36 11 2" xfId="31164" xr:uid="{64B5C67B-C091-4F8B-B87E-B7792FE7A61A}"/>
    <cellStyle name="표준 36 12" xfId="5651" xr:uid="{8061C770-CB5D-4328-A79D-09D78325B03E}"/>
    <cellStyle name="표준 36 12 2" xfId="31165" xr:uid="{57AF03EA-2BD6-42C7-BF55-B4B89ED3099F}"/>
    <cellStyle name="표준 36 13" xfId="5652" xr:uid="{56368A62-B5AE-4D0C-8FCC-78F26DF24B2C}"/>
    <cellStyle name="표준 36 13 2" xfId="31166" xr:uid="{5A4B3736-0BEB-4404-A8DC-0B17AB403FBC}"/>
    <cellStyle name="표준 36 14" xfId="5653" xr:uid="{EA65D54A-13EF-438D-8E84-55F702701CC7}"/>
    <cellStyle name="표준 36 14 2" xfId="31167" xr:uid="{38B6F8DF-A52F-48AC-B35B-5CAAC477BE43}"/>
    <cellStyle name="표준 36 2" xfId="5654" xr:uid="{88317658-A832-4A97-8402-BBAF5F1DAC74}"/>
    <cellStyle name="표준 36 2 2" xfId="31168" xr:uid="{F8C55413-0BC0-476B-8343-6D9C9C800321}"/>
    <cellStyle name="표준 36 3" xfId="5655" xr:uid="{3FE46736-3B74-499F-8D6C-FFEF729E944A}"/>
    <cellStyle name="표준 36 3 2" xfId="31169" xr:uid="{9F28D1AA-3007-49C5-B18E-340E0878C65F}"/>
    <cellStyle name="표준 36 4" xfId="5656" xr:uid="{E187EDE5-0481-4754-A523-E8D3AFB1233B}"/>
    <cellStyle name="표준 36 4 2" xfId="31170" xr:uid="{EB0EED8F-40A3-40DD-903D-98C9734EDD5E}"/>
    <cellStyle name="표준 36 5" xfId="5657" xr:uid="{9E076A9F-CCB3-4FF6-8FF8-511EF8275CAE}"/>
    <cellStyle name="표준 36 5 2" xfId="31171" xr:uid="{AE55C069-9668-4B6F-B762-3052A02370C2}"/>
    <cellStyle name="표준 36 6" xfId="5658" xr:uid="{8B80C098-892E-458A-8D7C-89E0A2D21C26}"/>
    <cellStyle name="표준 36 6 2" xfId="31172" xr:uid="{4C314AAE-4C03-4468-91FE-69E53ECB5234}"/>
    <cellStyle name="표준 36 7" xfId="5659" xr:uid="{9EB1AE0C-99B3-4E59-8E99-28EC0DD702C5}"/>
    <cellStyle name="표준 36 7 2" xfId="31173" xr:uid="{5BB0960D-43FC-4F74-BDF1-87435F1A2349}"/>
    <cellStyle name="표준 36 8" xfId="5660" xr:uid="{7D87789F-3BB0-4C86-B4C1-B662FB8D8EF7}"/>
    <cellStyle name="표준 36 8 2" xfId="31174" xr:uid="{526AD6EE-C1F4-4297-AB24-1AC2ECDA440B}"/>
    <cellStyle name="표준 36 9" xfId="5661" xr:uid="{456F1080-21C8-4063-B9FF-61EFA613CD68}"/>
    <cellStyle name="표준 36 9 2" xfId="31175" xr:uid="{6EF510BF-DD9D-460B-9157-747ED3D2CB32}"/>
    <cellStyle name="표준 37" xfId="5662" xr:uid="{556A575E-A094-4D31-90E3-3BBAC08C44B7}"/>
    <cellStyle name="표준 37 10" xfId="5663" xr:uid="{BECB9860-9538-46CE-9135-C74A7645C093}"/>
    <cellStyle name="표준 37 10 2" xfId="31177" xr:uid="{6F2195F9-0FAC-4CFF-839E-DC197C323A60}"/>
    <cellStyle name="표준 37 11" xfId="5664" xr:uid="{84D6C661-91FD-4741-976C-DC7E49FD0EBE}"/>
    <cellStyle name="표준 37 11 2" xfId="31178" xr:uid="{1D299CD2-DB6C-4A49-B6F7-A9424B0D2440}"/>
    <cellStyle name="표준 37 12" xfId="5665" xr:uid="{FCEFB85E-A922-42DE-AC86-31C4223B799D}"/>
    <cellStyle name="표준 37 12 2" xfId="31179" xr:uid="{2C929CD4-4EA7-401A-955E-2B5568E60700}"/>
    <cellStyle name="표준 37 13" xfId="5666" xr:uid="{135E9A7D-7493-4460-8901-9A1A1CFF871C}"/>
    <cellStyle name="표준 37 13 2" xfId="31180" xr:uid="{33ED6E46-A5AD-4C0E-AE77-7B387845A901}"/>
    <cellStyle name="표준 37 14" xfId="5667" xr:uid="{F457370A-54EF-4319-A51F-9A11E533F323}"/>
    <cellStyle name="표준 37 14 2" xfId="31181" xr:uid="{D52EE610-0B89-4C7B-8458-4C0DD792AB14}"/>
    <cellStyle name="표준 37 15" xfId="31176" xr:uid="{47E928C5-F898-4831-9DD3-6400F7C6FC8F}"/>
    <cellStyle name="표준 37 2" xfId="5668" xr:uid="{F214DA2A-4053-4786-9D0E-4197D2D22518}"/>
    <cellStyle name="표준 37 2 2" xfId="31182" xr:uid="{B746B7FF-40F8-40B8-8F22-3C41D240C61F}"/>
    <cellStyle name="표준 37 3" xfId="5669" xr:uid="{B0BA48DA-0273-4A85-A676-BF951C0F4F08}"/>
    <cellStyle name="표준 37 3 2" xfId="31183" xr:uid="{F0AD8F84-398D-44A3-AF07-296F5706843D}"/>
    <cellStyle name="표준 37 4" xfId="5670" xr:uid="{D612F895-F21D-42F1-A268-5EDE95513393}"/>
    <cellStyle name="표준 37 4 2" xfId="31184" xr:uid="{C5DE754F-FE25-44DB-B336-916A29F63531}"/>
    <cellStyle name="표준 37 5" xfId="5671" xr:uid="{10E89866-5801-4F4B-B484-2A6CE725015C}"/>
    <cellStyle name="표준 37 5 2" xfId="31185" xr:uid="{4891B15E-DBFE-44C3-997B-D1948424F7C3}"/>
    <cellStyle name="표준 37 6" xfId="5672" xr:uid="{FD411034-7FE0-423A-9723-6728BA25B60E}"/>
    <cellStyle name="표준 37 6 2" xfId="31186" xr:uid="{1AFF2AB3-8589-4A59-8D41-8CF915F118A5}"/>
    <cellStyle name="표준 37 7" xfId="5673" xr:uid="{46E1F726-F88B-410C-9A6B-DAFBEFA51D75}"/>
    <cellStyle name="표준 37 7 2" xfId="31187" xr:uid="{C7E9F784-F9AC-4514-8F22-FE7E10DDB91C}"/>
    <cellStyle name="표준 37 8" xfId="5674" xr:uid="{BECD5BC4-AE93-4EC5-8948-C4DADDC859FB}"/>
    <cellStyle name="표준 37 8 2" xfId="31188" xr:uid="{663E8334-25F9-4F2F-B7A5-1C0B657CD138}"/>
    <cellStyle name="표준 37 9" xfId="5675" xr:uid="{01FA41AD-9E21-4EAE-927B-CA8B59E90E6B}"/>
    <cellStyle name="표준 37 9 2" xfId="31189" xr:uid="{9CD4FA10-639C-490D-89B6-9AEE37518992}"/>
    <cellStyle name="표준 38" xfId="5676" xr:uid="{4E88CD78-A113-4447-B0D1-A07EDD0B40FD}"/>
    <cellStyle name="표준 38 10" xfId="5677" xr:uid="{0CEFA9D9-F6DF-46D3-846A-B36EDE0DDD0B}"/>
    <cellStyle name="표준 38 10 2" xfId="31191" xr:uid="{1C805598-1C25-4E88-87A1-B3D8303833A6}"/>
    <cellStyle name="표준 38 11" xfId="5678" xr:uid="{1EF58A50-B214-4829-B6AB-A2AB238580B1}"/>
    <cellStyle name="표준 38 11 2" xfId="31192" xr:uid="{6146864F-B0CA-43CF-B025-F52F3601DF34}"/>
    <cellStyle name="표준 38 12" xfId="5679" xr:uid="{813F3ACE-AADC-4588-B2F1-86F2A2D4A573}"/>
    <cellStyle name="표준 38 12 2" xfId="31193" xr:uid="{15A5A972-C9FF-48DB-AD03-0D9DA33F88DB}"/>
    <cellStyle name="표준 38 13" xfId="5680" xr:uid="{4909ABC8-201B-47EE-97FB-0198417508A3}"/>
    <cellStyle name="표준 38 13 2" xfId="31194" xr:uid="{4FFE6C7B-F668-4638-B514-E4C68C3C4A0B}"/>
    <cellStyle name="표준 38 14" xfId="5681" xr:uid="{05C7D395-5BE1-4CC6-9678-6E8CEA5FFD2A}"/>
    <cellStyle name="표준 38 14 2" xfId="31195" xr:uid="{55288E29-FD7D-4A53-B6DD-07226343BB93}"/>
    <cellStyle name="표준 38 15" xfId="31190" xr:uid="{61D79B5E-5421-4F88-9FC3-DAC33A693128}"/>
    <cellStyle name="표준 38 2" xfId="5682" xr:uid="{251D0DA1-042A-4586-A02B-03F2E53FA8DB}"/>
    <cellStyle name="표준 38 2 2" xfId="31196" xr:uid="{F5161C8F-6418-453D-8001-FC2E75A4A1CC}"/>
    <cellStyle name="표준 38 3" xfId="5683" xr:uid="{49B929B7-AAFC-49E6-AA5E-F2CA3051CD51}"/>
    <cellStyle name="표준 38 3 2" xfId="31197" xr:uid="{DB9D0476-8786-41E0-AADE-E515DA03B4D5}"/>
    <cellStyle name="표준 38 4" xfId="5684" xr:uid="{2D75FD04-3AA8-473E-AE51-B4FFCB498E0D}"/>
    <cellStyle name="표준 38 4 2" xfId="31198" xr:uid="{3B918B88-73C2-4DAF-8606-B2953F1D9EE0}"/>
    <cellStyle name="표준 38 5" xfId="5685" xr:uid="{C681D4BA-FD29-4B14-9127-23322E698E89}"/>
    <cellStyle name="표준 38 5 2" xfId="31199" xr:uid="{62E5D3B7-1AEA-4FFC-BFB3-0E9FB68EFDDE}"/>
    <cellStyle name="표준 38 6" xfId="5686" xr:uid="{9F4F014D-A000-40AD-BE85-35A7AF23FB14}"/>
    <cellStyle name="표준 38 6 2" xfId="31200" xr:uid="{99C581BB-A45D-4B15-B935-5C85526FEC01}"/>
    <cellStyle name="표준 38 7" xfId="5687" xr:uid="{EF385715-60FD-44D4-B708-9B967FE6236F}"/>
    <cellStyle name="표준 38 7 2" xfId="31201" xr:uid="{A8B9C09E-F1D9-4496-8E0E-3F52763281EC}"/>
    <cellStyle name="표준 38 8" xfId="5688" xr:uid="{B3ECA9C9-D4E6-4068-BC5A-D176111AF3E9}"/>
    <cellStyle name="표준 38 8 2" xfId="31202" xr:uid="{261BE69E-D512-4A47-A52C-43832F868232}"/>
    <cellStyle name="표준 38 9" xfId="5689" xr:uid="{1E905AE3-D474-4362-9494-298E609D10CD}"/>
    <cellStyle name="표준 38 9 2" xfId="31203" xr:uid="{2DAB7CFA-D4FE-4E16-BC33-25923CABF907}"/>
    <cellStyle name="표준 39" xfId="5690" xr:uid="{D629225D-2E9F-44BE-890C-44DE55967C95}"/>
    <cellStyle name="표준 39 10" xfId="5691" xr:uid="{57CFD94B-43CC-432A-8641-1DF0E5D1E55B}"/>
    <cellStyle name="표준 39 10 2" xfId="31205" xr:uid="{F818FC52-8EB3-4F71-8E62-60AA29E37198}"/>
    <cellStyle name="표준 39 11" xfId="5692" xr:uid="{3FFFCBA1-3AB2-448E-8A12-80C1C17BD743}"/>
    <cellStyle name="표준 39 11 2" xfId="31206" xr:uid="{3FB31B62-0910-4349-9DF1-8FFFAD8BCC2B}"/>
    <cellStyle name="표준 39 12" xfId="5693" xr:uid="{4D4BCEAE-E257-437C-BFA1-9571AADC6D06}"/>
    <cellStyle name="표준 39 12 2" xfId="31207" xr:uid="{E2023F95-5F70-44B6-91FA-D109F879203B}"/>
    <cellStyle name="표준 39 13" xfId="5694" xr:uid="{0DCB12B0-5BB2-4087-8C7C-CE6AFCB41C6A}"/>
    <cellStyle name="표준 39 13 2" xfId="31208" xr:uid="{7995236B-4D6A-44F6-B053-B9FEB5D08A3D}"/>
    <cellStyle name="표준 39 14" xfId="5695" xr:uid="{C19AAEF1-0E27-4A46-9861-FCB9E942F507}"/>
    <cellStyle name="표준 39 14 2" xfId="31209" xr:uid="{2EA7D0EA-0ED5-430A-9245-0A2F0E52FEAC}"/>
    <cellStyle name="표준 39 15" xfId="31204" xr:uid="{9070167E-4162-4E7B-A981-2DB630EF91A7}"/>
    <cellStyle name="표준 39 2" xfId="5696" xr:uid="{21B119D6-6FCD-4E53-AFF7-49037F5BA0CD}"/>
    <cellStyle name="표준 39 2 2" xfId="31210" xr:uid="{1381CA8A-C4A8-4F1E-B811-13270E347EB5}"/>
    <cellStyle name="표준 39 3" xfId="5697" xr:uid="{F36C3B56-D2CD-430B-91D8-81A8EB19C746}"/>
    <cellStyle name="표준 39 3 2" xfId="31211" xr:uid="{6AF2A95E-D00A-4822-A49F-64AB941A1629}"/>
    <cellStyle name="표준 39 4" xfId="5698" xr:uid="{78700764-9690-47FA-9BD4-7DFB6A0A60EF}"/>
    <cellStyle name="표준 39 4 2" xfId="31212" xr:uid="{9F770994-7482-4741-988C-3130796CB59A}"/>
    <cellStyle name="표준 39 5" xfId="5699" xr:uid="{6205EFCE-59B4-4534-8D53-69F53F43F01D}"/>
    <cellStyle name="표준 39 5 2" xfId="31213" xr:uid="{1F6E1866-D0D4-4211-974C-B09333212C48}"/>
    <cellStyle name="표준 39 6" xfId="5700" xr:uid="{2F77B4F6-BA7A-408A-B55A-13627CF0337D}"/>
    <cellStyle name="표준 39 6 2" xfId="31214" xr:uid="{182247CF-E605-4CFD-AA18-69B52F6EB6DD}"/>
    <cellStyle name="표준 39 7" xfId="5701" xr:uid="{43551305-0324-43CF-8197-E702CD957A45}"/>
    <cellStyle name="표준 39 7 2" xfId="31215" xr:uid="{FD86AA4C-A220-4902-995D-DD7C40C304F8}"/>
    <cellStyle name="표준 39 8" xfId="5702" xr:uid="{869F473D-68D1-48E4-9A57-E41B4199D895}"/>
    <cellStyle name="표준 39 8 2" xfId="31216" xr:uid="{A5F2CC58-C720-4301-B0BF-5B252B38EC0B}"/>
    <cellStyle name="표준 39 9" xfId="5703" xr:uid="{E20CA80A-7213-4AC3-97FF-DB0F0B0E910D}"/>
    <cellStyle name="표준 39 9 2" xfId="31217" xr:uid="{2B429208-F26E-495D-9BB0-ADAB5473BB62}"/>
    <cellStyle name="표준 4" xfId="5704" xr:uid="{428449CE-A8CA-4537-8A0F-4E3E0817D14E}"/>
    <cellStyle name="표준 4 10" xfId="5705" xr:uid="{F16C6496-0883-4666-973F-0AC2222F380E}"/>
    <cellStyle name="표준 4 10 2" xfId="5706" xr:uid="{DB266FA6-7254-4FF0-84F8-4DC9E4BF9A49}"/>
    <cellStyle name="표준 4 10 3" xfId="5707" xr:uid="{83CA627C-D4F3-43DF-8450-A2B15488F018}"/>
    <cellStyle name="표준 4 11" xfId="5708" xr:uid="{1A52C5E9-6561-4648-8FD3-4B7B5C09E7E2}"/>
    <cellStyle name="표준 4 12" xfId="5709" xr:uid="{92F3DD59-B832-41D6-9D4B-6A57E95BDBC8}"/>
    <cellStyle name="표준 4 13" xfId="5710" xr:uid="{F7CFDBAC-A932-4528-A74B-0D2B642EA5BD}"/>
    <cellStyle name="표준 4 14" xfId="5711" xr:uid="{7740335D-0F1F-4D5B-8B16-4DD9A0B87DD3}"/>
    <cellStyle name="표준 4 15" xfId="5712" xr:uid="{A45ED0BA-C24D-4094-980A-33276CD8D6B3}"/>
    <cellStyle name="표준 4 16" xfId="5713" xr:uid="{42131C00-481E-4057-AE32-04AB234B58FF}"/>
    <cellStyle name="표준 4 17" xfId="5714" xr:uid="{5359DB8D-6CC7-4E42-91FB-A5D689D819FB}"/>
    <cellStyle name="표준 4 18" xfId="5715" xr:uid="{134FF925-3035-4248-9DB5-64C9B711356A}"/>
    <cellStyle name="표준 4 19" xfId="5716" xr:uid="{C339EAC4-D5F3-4CDB-B370-76FE241AD1A9}"/>
    <cellStyle name="표준 4 2" xfId="5717" xr:uid="{18A3D312-D53D-4467-9852-A5FB5353C0EE}"/>
    <cellStyle name="표준 4 2 2" xfId="5718" xr:uid="{F0D88460-FC73-4100-834B-54F3C7C72AA6}"/>
    <cellStyle name="표준 4 20" xfId="5719" xr:uid="{09630074-0C7F-4AF8-BD61-D3AFB61B30B0}"/>
    <cellStyle name="표준 4 21" xfId="5720" xr:uid="{222E2456-4813-4CD5-B6F0-80CE93D09838}"/>
    <cellStyle name="표준 4 22" xfId="5721" xr:uid="{47E73F56-7396-47CE-9EF8-871C870C1E9C}"/>
    <cellStyle name="표준 4 23" xfId="5722" xr:uid="{DFD78DCC-3223-4E3F-BA6C-4C65F52B3E2F}"/>
    <cellStyle name="표준 4 24" xfId="5723" xr:uid="{E1629743-92FC-4DBE-8224-D40B26958040}"/>
    <cellStyle name="표준 4 25" xfId="5724" xr:uid="{D1B28200-F416-4DEB-A048-F6E6DB0E9524}"/>
    <cellStyle name="표준 4 3" xfId="5725" xr:uid="{5E1A5028-2380-425F-B798-3424367C6148}"/>
    <cellStyle name="표준 4 4" xfId="5726" xr:uid="{B7E680AF-2036-4912-8A92-8A2885205DF7}"/>
    <cellStyle name="표준 4 5" xfId="5727" xr:uid="{1081F51C-6592-4CA1-B69E-5CF216D0C51E}"/>
    <cellStyle name="표준 4 6" xfId="5728" xr:uid="{F6A24596-5488-4921-9F24-37B627DCDF15}"/>
    <cellStyle name="표준 4 7" xfId="5729" xr:uid="{710ED635-9721-4DD4-99F4-6A74A5D03FBC}"/>
    <cellStyle name="표준 4 7 2" xfId="5730" xr:uid="{8A5D1D0C-6577-4A77-AFD9-F63D7EE6DDE8}"/>
    <cellStyle name="표준 4 7 3" xfId="5731" xr:uid="{44486F5A-917D-4B6B-BA06-E6FA72109999}"/>
    <cellStyle name="표준 4 7 4" xfId="5732" xr:uid="{991D6A92-2E42-4A91-B6E0-48480A4507B8}"/>
    <cellStyle name="표준 4 7 5" xfId="5733" xr:uid="{F8127308-02A9-42C0-BC0F-8034ECA01896}"/>
    <cellStyle name="표준 4 7 6" xfId="5734" xr:uid="{5E40B5A4-9450-4802-94AE-4B0F41E7BC18}"/>
    <cellStyle name="표준 4 7 7" xfId="5735" xr:uid="{F794AA9C-6EF2-47AA-9864-249D9FD39123}"/>
    <cellStyle name="표준 4 7 8" xfId="5736" xr:uid="{8F9F37AA-AE60-4834-9585-B999F17086F3}"/>
    <cellStyle name="표준 4 8" xfId="5737" xr:uid="{B2B0AC6F-9B9E-4731-B3BD-418A4DD7F9A2}"/>
    <cellStyle name="표준 4 8 2" xfId="5738" xr:uid="{7D429618-21CC-4D0A-94A4-54460FDEAD2B}"/>
    <cellStyle name="표준 4 8 3" xfId="5739" xr:uid="{9B7F35C6-7616-421B-9CF9-5FB1BCB852A1}"/>
    <cellStyle name="표준 4 9" xfId="5740" xr:uid="{E5FD9DEB-F38D-4FC6-9A4D-4CB445339991}"/>
    <cellStyle name="표준 4 9 2" xfId="5741" xr:uid="{70C3E5E1-97BE-47F1-B18C-198D892D5A74}"/>
    <cellStyle name="표준 4 9 3" xfId="5742" xr:uid="{9F17AC0A-B020-498A-A187-656207FE32FF}"/>
    <cellStyle name="표준 40" xfId="5743" xr:uid="{C02F5972-8EA8-4F1E-9549-3488102D575E}"/>
    <cellStyle name="표준 40 10" xfId="5744" xr:uid="{5F61BA0B-BCFA-49A4-A409-4EC76E70F98E}"/>
    <cellStyle name="표준 40 10 2" xfId="31234" xr:uid="{52BC8C87-0489-403B-AC49-2CC33FC49F65}"/>
    <cellStyle name="표준 40 11" xfId="5745" xr:uid="{0FB97703-77D9-422B-92E5-7CB19F5968E8}"/>
    <cellStyle name="표준 40 11 2" xfId="31235" xr:uid="{31795EF9-54F7-4B99-BAC5-BEF8872AB867}"/>
    <cellStyle name="표준 40 12" xfId="5746" xr:uid="{2EC46CE5-6333-49FB-AAF9-8FA527A164D8}"/>
    <cellStyle name="표준 40 12 2" xfId="31236" xr:uid="{D50A14E6-0C72-40F7-B46D-CFA2C544B6E4}"/>
    <cellStyle name="표준 40 13" xfId="5747" xr:uid="{FD40B7B3-8984-49AC-8E13-1464AFB61A8A}"/>
    <cellStyle name="표준 40 13 2" xfId="31237" xr:uid="{B09F8C2B-66F9-40B8-BC8F-E457B6969F0B}"/>
    <cellStyle name="표준 40 14" xfId="5748" xr:uid="{7AC268A0-38F4-44EA-8872-EAA8E48F7809}"/>
    <cellStyle name="표준 40 14 2" xfId="31238" xr:uid="{4911A2BA-978A-4607-9D92-9C2AFA570B9C}"/>
    <cellStyle name="표준 40 15" xfId="31233" xr:uid="{17C93796-7099-4569-B3ED-19166526E4CA}"/>
    <cellStyle name="표준 40 2" xfId="5749" xr:uid="{901BAD5A-1DAA-4CED-BED9-C1FE38C35250}"/>
    <cellStyle name="표준 40 2 2" xfId="31239" xr:uid="{8450BB87-3277-4227-8D8B-307565705583}"/>
    <cellStyle name="표준 40 3" xfId="5750" xr:uid="{B412C640-58C9-4AE2-A48D-1C2466C8747C}"/>
    <cellStyle name="표준 40 3 2" xfId="31240" xr:uid="{1F77EF1C-D42F-439F-A045-42225BAEBD82}"/>
    <cellStyle name="표준 40 4" xfId="5751" xr:uid="{9778ABFE-EECF-4CD9-91B4-91EF9CF7EC4B}"/>
    <cellStyle name="표준 40 4 2" xfId="31241" xr:uid="{4F63A285-E2AC-4EE2-9C5A-06257930AEF4}"/>
    <cellStyle name="표준 40 5" xfId="5752" xr:uid="{03137D77-6796-43C8-8A66-3FA4C6141A6B}"/>
    <cellStyle name="표준 40 5 2" xfId="31242" xr:uid="{DD59FDA6-2D32-4C91-A843-143A0AF21806}"/>
    <cellStyle name="표준 40 6" xfId="5753" xr:uid="{FFB7E580-3087-4181-8816-C247FA88C5C1}"/>
    <cellStyle name="표준 40 6 2" xfId="31243" xr:uid="{38D03107-9421-483D-9E90-06F2EF60064A}"/>
    <cellStyle name="표준 40 7" xfId="5754" xr:uid="{835FF119-473D-4E74-B910-AFF2A1BD57BD}"/>
    <cellStyle name="표준 40 7 2" xfId="31244" xr:uid="{E593F95B-2484-4F15-861C-5C131FC1A6C1}"/>
    <cellStyle name="표준 40 8" xfId="5755" xr:uid="{FED18120-A31C-4D94-A805-62942522F202}"/>
    <cellStyle name="표준 40 8 2" xfId="31245" xr:uid="{DB12F34A-DAB3-477A-A459-1D3251773016}"/>
    <cellStyle name="표준 40 9" xfId="5756" xr:uid="{394C1DDA-679B-48AC-8A10-FDC8542F41D5}"/>
    <cellStyle name="표준 40 9 2" xfId="31246" xr:uid="{91EC9D71-59B1-4031-A48E-A7DEBEE14D52}"/>
    <cellStyle name="표준 41" xfId="35" xr:uid="{9E48F162-B7F6-4824-9725-3A0DAD6C1E9D}"/>
    <cellStyle name="표준 41 2" xfId="5757" xr:uid="{91C396A0-CA15-4C70-91B5-A6CE2669182C}"/>
    <cellStyle name="표준 42" xfId="25738" xr:uid="{B3325B22-AE6A-41D1-B704-03F6FAA36255}"/>
    <cellStyle name="표준 42 2" xfId="5758" xr:uid="{CCBEB466-DDED-4604-880B-58995FBFDF13}"/>
    <cellStyle name="표준 43 2" xfId="5759" xr:uid="{30FCAB07-3912-41C4-B762-5AE0B40DD68E}"/>
    <cellStyle name="표준 44 2" xfId="5760" xr:uid="{E9C57A97-8606-4EAB-B51F-99BCD0FD7829}"/>
    <cellStyle name="표준 44 3" xfId="5761" xr:uid="{3B385776-1A72-49A8-A760-E33D247932A3}"/>
    <cellStyle name="표준 44 4" xfId="5762" xr:uid="{25A9159C-8B5D-424E-980B-68C5A88E5082}"/>
    <cellStyle name="표준 44 5" xfId="5763" xr:uid="{5B47B2E7-2674-448F-BDB4-87A02471E8C3}"/>
    <cellStyle name="표준 44 6" xfId="5764" xr:uid="{C957AAF0-3654-4462-9426-636A8E7F2799}"/>
    <cellStyle name="표준 44 7" xfId="5765" xr:uid="{84DA46D1-D1D4-4158-963B-9E2553077A07}"/>
    <cellStyle name="표준 44 8" xfId="5766" xr:uid="{14A07D69-1673-46DE-9B02-C1FED1AD09AE}"/>
    <cellStyle name="표준 47" xfId="5767" xr:uid="{90AB62BE-5C7A-4F8D-9F84-94B6BF0ADF50}"/>
    <cellStyle name="표준 48 2" xfId="5768" xr:uid="{B629D106-EC43-4ECA-B313-96EF92AAA0FB}"/>
    <cellStyle name="표준 5" xfId="5769" xr:uid="{07760D3A-4DBB-4640-9352-49525239E4BA}"/>
    <cellStyle name="표준 5 10" xfId="5770" xr:uid="{E119CEE1-5A1B-4025-A443-384CCEEE8427}"/>
    <cellStyle name="표준 5 11" xfId="5771" xr:uid="{41128335-1F05-4C5D-AF3D-801F2E41012B}"/>
    <cellStyle name="표준 5 12" xfId="5772" xr:uid="{E7C4EDA1-60CD-491C-AE5E-419D8D80F0F4}"/>
    <cellStyle name="표준 5 13" xfId="5773" xr:uid="{E0FF8752-E876-4809-8819-1D9B780951D0}"/>
    <cellStyle name="표준 5 14" xfId="5774" xr:uid="{BDCA2D13-0DFF-4BD8-9EF5-4B86CC0E7C7A}"/>
    <cellStyle name="표준 5 15" xfId="5775" xr:uid="{F0C4E43B-0075-4F49-88AB-52E66521DE32}"/>
    <cellStyle name="표준 5 16" xfId="5776" xr:uid="{A53CDA74-F826-4F5D-87AD-824BBBF6CF13}"/>
    <cellStyle name="표준 5 17" xfId="5777" xr:uid="{B35D7D2B-1398-4AD2-94DF-AE00A18E38B5}"/>
    <cellStyle name="표준 5 18" xfId="5778" xr:uid="{3648E61E-C542-45A5-8557-9EB71BFFDC2C}"/>
    <cellStyle name="표준 5 19" xfId="5779" xr:uid="{A1ACF5D9-F336-4741-AB7E-C85F700D38FB}"/>
    <cellStyle name="표준 5 2" xfId="5780" xr:uid="{6D219C43-C747-4A16-899B-C497B9BF4C83}"/>
    <cellStyle name="표준 5 20" xfId="5781" xr:uid="{C3EA5354-53BB-49BE-A606-EB71F6896556}"/>
    <cellStyle name="표준 5 21" xfId="5782" xr:uid="{97A5CA1A-B903-4C38-8657-A424BA883651}"/>
    <cellStyle name="표준 5 22" xfId="5783" xr:uid="{43D57EC3-7052-49AB-9AA9-BFCE851FB381}"/>
    <cellStyle name="표준 5 23" xfId="5784" xr:uid="{3B3286D6-D550-457C-81FC-E64D46AA7EF5}"/>
    <cellStyle name="표준 5 24" xfId="5785" xr:uid="{8CFEEFA8-371C-449A-9AF5-26ED162E1F2F}"/>
    <cellStyle name="표준 5 25" xfId="5786" xr:uid="{3F77525B-C64A-4E67-9075-24E38A8EE7D8}"/>
    <cellStyle name="표준 5 26" xfId="5787" xr:uid="{6951CEE2-42EA-417E-840D-6D5FBAA04A4E}"/>
    <cellStyle name="표준 5 3" xfId="5788" xr:uid="{50B39A05-1E46-4030-8D95-91D10BF106BA}"/>
    <cellStyle name="표준 5 4" xfId="5789" xr:uid="{AD8F99EB-63A7-42D8-8F40-BE682CB45311}"/>
    <cellStyle name="표준 5 5" xfId="5790" xr:uid="{701F64E9-8E62-436D-B57F-00FF135F44C4}"/>
    <cellStyle name="표준 5 6" xfId="5791" xr:uid="{13369285-F0E1-4D68-A7FE-C560BD8A51C8}"/>
    <cellStyle name="표준 5 7" xfId="5792" xr:uid="{64AE463F-F416-49E0-989E-F0B9F97FE08B}"/>
    <cellStyle name="표준 5 8" xfId="5793" xr:uid="{A4E49853-C28B-4ECF-84C2-5BAAE7D4165A}"/>
    <cellStyle name="표준 5 9" xfId="5794" xr:uid="{F5DD1702-1A12-418B-80AB-53FE09226B9C}"/>
    <cellStyle name="표준 6" xfId="5795" xr:uid="{CBC0951F-92D5-424A-8D82-C5835D42658D}"/>
    <cellStyle name="표준 6 10" xfId="5796" xr:uid="{34687B6A-EFE2-4990-B3A1-B7B37128568B}"/>
    <cellStyle name="표준 6 11" xfId="5797" xr:uid="{03ED706D-930F-4489-B6A6-E49FBF2607F4}"/>
    <cellStyle name="표준 6 12" xfId="5798" xr:uid="{274D69CC-7D59-4B1F-9630-7BEA3F834AAC}"/>
    <cellStyle name="표준 6 13" xfId="5799" xr:uid="{59226AC4-7C45-439D-9FE2-48C9B5BB37DF}"/>
    <cellStyle name="표준 6 14" xfId="5800" xr:uid="{0626FDC4-DFF5-42AA-9FC8-EF3078563867}"/>
    <cellStyle name="표준 6 15" xfId="5801" xr:uid="{E8C25DD8-B516-43B6-81D1-C285AC151F6D}"/>
    <cellStyle name="표준 6 16" xfId="5802" xr:uid="{FBBD15D5-8A51-4927-BAE4-113BA57ACC2C}"/>
    <cellStyle name="표준 6 17" xfId="5803" xr:uid="{B3C5855D-5692-4E51-A622-37AB78932F16}"/>
    <cellStyle name="표준 6 18" xfId="5804" xr:uid="{FB5E3333-CA4F-4D9A-8E3A-D8314BEBCD6C}"/>
    <cellStyle name="표준 6 19" xfId="5805" xr:uid="{A6765E0C-BFD9-43E8-A1E9-A12A36C10657}"/>
    <cellStyle name="표준 6 2" xfId="5806" xr:uid="{9C9EF0FF-D6D2-4407-A730-D5B4D76FD887}"/>
    <cellStyle name="표준 6 2 2" xfId="5807" xr:uid="{673A4629-74F7-4E9F-BAFC-E27E2E9EEB2C}"/>
    <cellStyle name="표준 6 2 3" xfId="5808" xr:uid="{6A13BA01-2F83-4F07-AD2D-60E2A743FC51}"/>
    <cellStyle name="표준 6 2 4" xfId="5809" xr:uid="{225FD200-BE52-4281-B463-36E32BF873A0}"/>
    <cellStyle name="표준 6 2 5" xfId="5810" xr:uid="{267BCC5F-A37C-4721-A43A-59D05EB24CAB}"/>
    <cellStyle name="표준 6 2 6" xfId="5811" xr:uid="{D2AD62A4-3F9E-422E-8776-61A825D1FB02}"/>
    <cellStyle name="표준 6 2 7" xfId="5812" xr:uid="{22AEE56E-DCA0-4585-AB6F-5365CF26AFAB}"/>
    <cellStyle name="표준 6 2 8" xfId="5813" xr:uid="{C5B7DF28-547D-4D26-B469-46B834E7BFC8}"/>
    <cellStyle name="표준 6 20" xfId="5814" xr:uid="{FC9ECEA9-CFE0-471C-B16E-59C07BFC5F2B}"/>
    <cellStyle name="표준 6 3" xfId="5815" xr:uid="{09A1697A-D792-4891-9191-81404A0E0168}"/>
    <cellStyle name="표준 6 4" xfId="5816" xr:uid="{CAE75508-E5BE-47D8-AE6E-52BB061DC99A}"/>
    <cellStyle name="표준 6 5" xfId="5817" xr:uid="{A2A2FF27-9407-4073-9032-E9AA767D3B98}"/>
    <cellStyle name="표준 6 6" xfId="5818" xr:uid="{13F5BBD9-79AD-4E6A-B1CA-1C1FE63A93ED}"/>
    <cellStyle name="표준 6 7" xfId="5819" xr:uid="{C0FEB084-815E-46CD-B579-0A113EC05C7A}"/>
    <cellStyle name="표준 6 8" xfId="5820" xr:uid="{7301F7D0-2C9C-427A-873C-E5EABAF8F760}"/>
    <cellStyle name="표준 6 9" xfId="5821" xr:uid="{FB96BDEA-F1B9-45D4-98BF-69039604D1D9}"/>
    <cellStyle name="표준 63" xfId="6241" xr:uid="{521E5D43-D564-4C64-A63F-ABE7842A65C6}"/>
    <cellStyle name="표준 63 2" xfId="31576" xr:uid="{196255F0-80D8-4FF9-9959-75AA4BDD0E2D}"/>
    <cellStyle name="표준 7" xfId="5822" xr:uid="{F994C763-CB26-4EC5-93E5-FCBA51D4A19D}"/>
    <cellStyle name="표준 7 10" xfId="5823" xr:uid="{CCA241F6-8F0A-46F1-8FD0-C4EBB696505F}"/>
    <cellStyle name="표준 7 11" xfId="5824" xr:uid="{20D4BD93-1CC0-4840-9F06-1527BDE582E9}"/>
    <cellStyle name="표준 7 12" xfId="5825" xr:uid="{401B197B-B0F7-486F-8F0C-66717DA0B64B}"/>
    <cellStyle name="표준 7 13" xfId="5826" xr:uid="{861347A4-8377-444B-AEF4-B99EA4468DFE}"/>
    <cellStyle name="표준 7 14" xfId="5827" xr:uid="{D413D63B-E8FD-46BF-AFA4-670BB756FABF}"/>
    <cellStyle name="표준 7 15" xfId="5828" xr:uid="{998E1BDC-4B97-4BEB-9CD8-AD538C0B71C4}"/>
    <cellStyle name="표준 7 16" xfId="5829" xr:uid="{296059B4-C132-4561-A4C2-85AADDC3ADCB}"/>
    <cellStyle name="표준 7 17" xfId="5830" xr:uid="{22955386-3340-4D8F-85AF-3A9EDEEFBBAE}"/>
    <cellStyle name="표준 7 18" xfId="5831" xr:uid="{164BC8C9-9869-4E10-A8CE-8D04A1F561C8}"/>
    <cellStyle name="표준 7 19" xfId="5832" xr:uid="{805543FB-E49E-4964-AACC-01F1C838A780}"/>
    <cellStyle name="표준 7 2" xfId="5833" xr:uid="{A5A93018-CC44-4A38-848D-11B70B64A2FA}"/>
    <cellStyle name="표준 7 20" xfId="5834" xr:uid="{9B5336B5-E575-416D-AF47-308F1FC32ED3}"/>
    <cellStyle name="표준 7 3" xfId="5835" xr:uid="{C00F4407-4942-4077-862D-FE40151AAA26}"/>
    <cellStyle name="표준 7 4" xfId="5836" xr:uid="{081A8B0F-38D9-4003-9238-E5CAC5E63502}"/>
    <cellStyle name="표준 7 5" xfId="5837" xr:uid="{983B8CBE-1139-4CF4-A081-8FCA503E03AD}"/>
    <cellStyle name="표준 7 6" xfId="5838" xr:uid="{FD5411B9-C27E-4C49-AC06-B1E0CD135E65}"/>
    <cellStyle name="표준 7 7" xfId="5839" xr:uid="{7A5D6559-B1D0-4660-9498-B5EB06835618}"/>
    <cellStyle name="표준 7 8" xfId="5840" xr:uid="{D9098C01-3F60-469A-B7D4-8EFF6D23A441}"/>
    <cellStyle name="표준 7 9" xfId="5841" xr:uid="{E2B5B5C5-C0A9-4327-8557-113EF54A31D5}"/>
    <cellStyle name="표준 8" xfId="5842" xr:uid="{F8EE639E-A511-4ADA-A47D-D944C5D58128}"/>
    <cellStyle name="표준 8 10" xfId="5843" xr:uid="{FF966E05-4467-4690-97D5-FDDE3AB7D9BA}"/>
    <cellStyle name="표준 8 11" xfId="5844" xr:uid="{4738AEB4-6F91-4B82-B80A-197B435B3293}"/>
    <cellStyle name="표준 8 12" xfId="5845" xr:uid="{385DE643-697A-405F-8833-47175E553422}"/>
    <cellStyle name="표준 8 13" xfId="5846" xr:uid="{20DB338F-2B25-40FC-88DB-84ED57ED5D3B}"/>
    <cellStyle name="표준 8 14" xfId="5847" xr:uid="{26415FC4-171A-4A2D-A548-8448785AA57E}"/>
    <cellStyle name="표준 8 15" xfId="5848" xr:uid="{56200ECE-4831-45D7-9778-4BCBB1A9754F}"/>
    <cellStyle name="표준 8 16" xfId="5849" xr:uid="{4CA7FAEC-62B2-4AEA-8C70-F39E6B2F2BB4}"/>
    <cellStyle name="표준 8 17" xfId="5850" xr:uid="{31FF84C1-4152-487E-B9B2-460B53DE66CF}"/>
    <cellStyle name="표준 8 18" xfId="5851" xr:uid="{64A33C9D-10E2-47BF-8AE9-54A188273621}"/>
    <cellStyle name="표준 8 19" xfId="5852" xr:uid="{50E810E6-A198-4C44-A9F3-1F5521618E58}"/>
    <cellStyle name="표준 8 2" xfId="5853" xr:uid="{CE66ADFB-209F-4006-A508-77657EDED936}"/>
    <cellStyle name="표준 8 20" xfId="5854" xr:uid="{4D302D00-120B-4917-B922-B49939BE1D3E}"/>
    <cellStyle name="표준 8 3" xfId="5855" xr:uid="{2722D840-ABCF-47BC-BC10-4967F57BB20F}"/>
    <cellStyle name="표준 8 4" xfId="5856" xr:uid="{7A6C92DC-9E19-4C84-A482-1C9468E1863F}"/>
    <cellStyle name="표준 8 5" xfId="5857" xr:uid="{F21476AF-0E58-40C6-A352-AE4544263F7F}"/>
    <cellStyle name="표준 8 6" xfId="5858" xr:uid="{42F4233B-F30A-43B4-AD22-7BEF4C071CA1}"/>
    <cellStyle name="표준 8 7" xfId="5859" xr:uid="{5777D888-1622-4BCA-A823-FEA2A8E66994}"/>
    <cellStyle name="표준 8 8" xfId="5860" xr:uid="{7C1E93C8-CDB9-4B63-9911-BF6DAEAAE2C9}"/>
    <cellStyle name="표준 8 9" xfId="5861" xr:uid="{242951A7-B3FA-4EA8-BD79-EF2AB3BFB359}"/>
    <cellStyle name="표준 9" xfId="5862" xr:uid="{37B1B83A-E751-4A77-93BE-30B29474C365}"/>
    <cellStyle name="표준 9 10" xfId="5863" xr:uid="{0773DEDC-1C85-408C-99A3-8608D3F0ABD3}"/>
    <cellStyle name="표준 9 11" xfId="5864" xr:uid="{D91680DC-3A35-4F9B-97E2-7FA43B7D8DF6}"/>
    <cellStyle name="표준 9 12" xfId="5865" xr:uid="{7748A27A-2F4C-42DF-93F5-3DDDD0E0594B}"/>
    <cellStyle name="표준 9 13" xfId="5866" xr:uid="{A9422E91-3338-4BD2-86D5-BD6D9850B73C}"/>
    <cellStyle name="표준 9 14" xfId="5867" xr:uid="{EBB7556A-70FE-4BC1-8071-DCADD91BD2A8}"/>
    <cellStyle name="표준 9 15" xfId="5868" xr:uid="{56A35E65-2544-4A61-BA04-F5AB13953F27}"/>
    <cellStyle name="표준 9 16" xfId="5869" xr:uid="{9008C00A-219D-475E-AB1A-D94A3AD5AAA6}"/>
    <cellStyle name="표준 9 17" xfId="5870" xr:uid="{BFBA1CF2-F9FE-4FDE-BF71-1C4D45A2048B}"/>
    <cellStyle name="표준 9 18" xfId="5871" xr:uid="{06DACA8A-28DD-4941-AC35-0F1A80EF2AC1}"/>
    <cellStyle name="표준 9 19" xfId="5872" xr:uid="{6739E193-2FA4-4D11-BDE7-4DC1D58258B9}"/>
    <cellStyle name="표준 9 2" xfId="5873" xr:uid="{730786BD-4793-4D7C-9AEB-95F90AEDCAFF}"/>
    <cellStyle name="표준 9 20" xfId="5874" xr:uid="{B6ABA287-6399-41F3-B330-769FFDDE38DC}"/>
    <cellStyle name="표준 9 21" xfId="6242" xr:uid="{2B591AE5-FA18-4731-8C6E-F04AC44D1766}"/>
    <cellStyle name="표준 9 21 2" xfId="31577" xr:uid="{73D0A4A5-A66E-4D96-A6FE-F90724692CD2}"/>
    <cellStyle name="표준 9 3" xfId="5875" xr:uid="{8ECBB38F-E6B6-4FE4-B97D-F15966B37A70}"/>
    <cellStyle name="표준 9 4" xfId="5876" xr:uid="{A3997840-F364-4E1D-9B1B-680D2131EF88}"/>
    <cellStyle name="표준 9 4 4" xfId="6245" xr:uid="{D7BD68EB-F602-40F3-92DD-2C3D4585AE92}"/>
    <cellStyle name="표준 9 4 4 2" xfId="31580" xr:uid="{4AC4980A-661C-4DC3-8DE0-5E97EBB71065}"/>
    <cellStyle name="표준 9 5" xfId="5877" xr:uid="{ABE594FA-44C7-4281-B9EF-1BCE4E156065}"/>
    <cellStyle name="표준 9 6" xfId="5878" xr:uid="{D9297444-C292-4D96-8FE3-A70EDFEDE84B}"/>
    <cellStyle name="표준 9 7" xfId="5879" xr:uid="{FB4EC8E3-808E-4BB3-A1F0-CFE98F3193BD}"/>
    <cellStyle name="표준 9 8" xfId="5880" xr:uid="{4F0EA028-C05B-44CD-B92A-63BDB13BF96D}"/>
    <cellStyle name="표준 9 9" xfId="5881" xr:uid="{940131FF-F3CE-4CD0-AA3F-D727537879F1}"/>
    <cellStyle name="푤롸貫[0]_撚젬목駕 " xfId="162" xr:uid="{86352D9C-FD35-4C93-A973-C452A0237194}"/>
    <cellStyle name="푤롸貫_撚젬목駕 " xfId="163" xr:uid="{41736629-3F02-491D-94AF-E6B17F6AEBFB}"/>
    <cellStyle name="하이퍼링크 2" xfId="5882" xr:uid="{5280A6F7-F064-46B2-84A1-22F2338EBFB0}"/>
    <cellStyle name="하이퍼링크 3" xfId="176" hidden="1" xr:uid="{9A4279BF-2AA6-46B0-BCD2-A2B7A519CFFB}"/>
    <cellStyle name="하이퍼링크 3" xfId="175" hidden="1" xr:uid="{3F430E72-1A58-4090-8CC0-AE42C7F832F1}"/>
    <cellStyle name="하이퍼링크 3" xfId="174" hidden="1" xr:uid="{624666ED-4DE1-4B76-B5C2-C9C76B958943}"/>
    <cellStyle name="하이퍼링크 3" xfId="227" hidden="1" xr:uid="{9717BFAB-7D18-47FD-B335-F562A4D4B40F}"/>
    <cellStyle name="하이퍼링크 3" xfId="226" hidden="1" xr:uid="{886177B0-FC3A-48F3-A24D-9E7BA3FD57B6}"/>
    <cellStyle name="하이퍼링크 3" xfId="225" hidden="1" xr:uid="{827E5988-959A-495C-8976-F2A5B35C4F06}"/>
    <cellStyle name="하이퍼링크 3" xfId="238" hidden="1" xr:uid="{8B204F8A-26EA-4207-B9AB-CB82D0248B77}"/>
    <cellStyle name="하이퍼링크 3" xfId="237" hidden="1" xr:uid="{3798AC0D-CD6B-4697-9EC4-96E31A92E2C2}"/>
    <cellStyle name="하이퍼링크 3" xfId="236" hidden="1" xr:uid="{F010EF93-F131-48CC-9B17-95C50CF02D2C}"/>
    <cellStyle name="하이퍼링크 3" xfId="245" hidden="1" xr:uid="{2595C1F9-D28A-49FF-ACEF-B8BAADF2233F}"/>
    <cellStyle name="하이퍼링크 3" xfId="244" hidden="1" xr:uid="{31504463-E786-4203-8307-F1BD8AFC51CD}"/>
    <cellStyle name="하이퍼링크 3" xfId="243" hidden="1" xr:uid="{BD1B6F4F-9A55-442B-957F-AF599A8CCA45}"/>
    <cellStyle name="하이퍼링크 3" xfId="254" hidden="1" xr:uid="{FD0EADA4-0206-4D1C-A6EC-1DC5123B0984}"/>
    <cellStyle name="하이퍼링크 3" xfId="253" hidden="1" xr:uid="{092B5336-3270-4A53-A050-A2631B23FD2B}"/>
    <cellStyle name="하이퍼링크 3" xfId="252" hidden="1" xr:uid="{14F5239E-9464-4BE1-A072-20E42A52DC50}"/>
    <cellStyle name="하이퍼링크 3" xfId="262" hidden="1" xr:uid="{5ECF0C07-B3C8-4DE5-8550-E7C4FF8D2FDD}"/>
    <cellStyle name="하이퍼링크 3" xfId="261" hidden="1" xr:uid="{2B153C50-22EC-4570-B99F-7DDC21CEAE0A}"/>
    <cellStyle name="하이퍼링크 3" xfId="260" hidden="1" xr:uid="{616982FC-6CFF-401C-97A0-2528A37AF4B8}"/>
    <cellStyle name="하이퍼링크 3" xfId="274" hidden="1" xr:uid="{4B091395-283D-4495-806E-76C01B952CB6}"/>
    <cellStyle name="하이퍼링크 3" xfId="273" hidden="1" xr:uid="{2C7D86F8-BAED-4102-9AF0-BC45BF05E06C}"/>
    <cellStyle name="하이퍼링크 3" xfId="272" hidden="1" xr:uid="{56997323-914D-4FFC-BD2B-856CC83E3D00}"/>
    <cellStyle name="하이퍼링크 3" xfId="291" hidden="1" xr:uid="{C7BCFE15-6029-4C95-B08A-E6C7D7DAD7DC}"/>
    <cellStyle name="하이퍼링크 3" xfId="290" hidden="1" xr:uid="{025FAB68-276D-4C88-9032-009A1C698E7A}"/>
    <cellStyle name="하이퍼링크 3" xfId="289" hidden="1" xr:uid="{C13808F8-B1C6-4E1E-B5FD-A35A089F8808}"/>
    <cellStyle name="하이퍼링크 3" xfId="307" hidden="1" xr:uid="{9112EEC9-49F2-4CD3-B8B9-342FC2ED95F2}"/>
    <cellStyle name="하이퍼링크 3" xfId="306" hidden="1" xr:uid="{3CBE3239-4BA6-4A00-8DF6-E21D875A195A}"/>
    <cellStyle name="하이퍼링크 3" xfId="305" hidden="1" xr:uid="{22868EB7-1A74-4731-A0E9-B880F60570B3}"/>
    <cellStyle name="하이퍼링크 3" xfId="314" hidden="1" xr:uid="{2CFF2426-2506-4BBB-AE43-88123166BDCC}"/>
    <cellStyle name="하이퍼링크 3" xfId="313" hidden="1" xr:uid="{9173AA26-6377-4BE9-B05F-99AD890E4DEE}"/>
    <cellStyle name="하이퍼링크 3" xfId="312" hidden="1" xr:uid="{3F1A9EC7-7A21-4C7D-BFB9-C0E770E48B62}"/>
    <cellStyle name="하이퍼링크 3" xfId="321" hidden="1" xr:uid="{013E8EDE-8145-4767-B065-EF8E30324CF1}"/>
    <cellStyle name="하이퍼링크 3" xfId="320" hidden="1" xr:uid="{F76463BC-5C18-442A-BEC2-B0519BC37E6E}"/>
    <cellStyle name="하이퍼링크 3" xfId="319" hidden="1" xr:uid="{2757BA6E-12FF-4D17-B1C4-0934EC2B38E5}"/>
    <cellStyle name="하이퍼링크 3" xfId="328" hidden="1" xr:uid="{976D44B6-0F58-498C-8BA1-27A135973475}"/>
    <cellStyle name="하이퍼링크 3" xfId="327" hidden="1" xr:uid="{4EF0B90A-6582-49DF-AA4B-C3D17C49FB50}"/>
    <cellStyle name="하이퍼링크 3" xfId="326" hidden="1" xr:uid="{FA09152F-FF84-43C3-B772-ADE5AE8EE023}"/>
    <cellStyle name="하이퍼링크 3" xfId="335" hidden="1" xr:uid="{E1397DF5-7D17-4235-A008-41731437AF78}"/>
    <cellStyle name="하이퍼링크 3" xfId="334" hidden="1" xr:uid="{A2E3E0AC-381F-4D33-8C74-8D7EE03B5B31}"/>
    <cellStyle name="하이퍼링크 3" xfId="333" hidden="1" xr:uid="{E6EF0036-134A-43FF-B0B9-9F62C703E77D}"/>
    <cellStyle name="하이퍼링크 3" xfId="339" hidden="1" xr:uid="{ABCC5A8A-5636-45E5-86B1-FA3B71A4E874}"/>
    <cellStyle name="하이퍼링크 3" xfId="338" hidden="1" xr:uid="{28E7CD16-4885-41F6-A879-EABF0ED2EBAF}"/>
    <cellStyle name="하이퍼링크 3" xfId="337" hidden="1" xr:uid="{84D4DE91-9CF0-4134-9AE4-4B53A81B4E81}"/>
    <cellStyle name="하이퍼링크 3" xfId="349" hidden="1" xr:uid="{07DA8585-FA83-46B8-90BC-36B37F76300D}"/>
    <cellStyle name="하이퍼링크 3" xfId="348" hidden="1" xr:uid="{581D1A4F-6CEF-4AFB-A108-AC0B5B29635C}"/>
    <cellStyle name="하이퍼링크 3" xfId="347" hidden="1" xr:uid="{C25E9946-77B2-456A-B7D6-E46608D30521}"/>
    <cellStyle name="하이퍼링크 3" xfId="356" hidden="1" xr:uid="{B098FBB7-02B8-496D-8DD9-C220F667C8DB}"/>
    <cellStyle name="하이퍼링크 3" xfId="355" hidden="1" xr:uid="{0C348099-EC71-401B-9CBB-9E8D0EBFF83B}"/>
    <cellStyle name="하이퍼링크 3" xfId="354" hidden="1" xr:uid="{E2239ACA-8312-4F3D-8ADF-74DD57DFE773}"/>
    <cellStyle name="하이퍼링크 3" xfId="363" hidden="1" xr:uid="{316C1921-0EB1-49AD-B806-256718012833}"/>
    <cellStyle name="하이퍼링크 3" xfId="362" hidden="1" xr:uid="{77B200AD-AD25-4C5F-AF12-E3BB9054D8B4}"/>
    <cellStyle name="하이퍼링크 3" xfId="361" hidden="1" xr:uid="{20895A67-E6DC-4068-85E0-72E49F725F30}"/>
    <cellStyle name="하이퍼링크 3" xfId="370" hidden="1" xr:uid="{E858682F-CCAD-435B-B2C2-59C9094F498C}"/>
    <cellStyle name="하이퍼링크 3" xfId="369" hidden="1" xr:uid="{542C87EA-D40A-4646-B44F-9436B8B1CA12}"/>
    <cellStyle name="하이퍼링크 3" xfId="368" hidden="1" xr:uid="{F09DBB8F-3737-4E88-AEB6-DB240324B4D4}"/>
    <cellStyle name="하이퍼링크 3" xfId="377" hidden="1" xr:uid="{626CFFA4-F756-483F-830F-E8ADEE655F79}"/>
    <cellStyle name="하이퍼링크 3" xfId="376" hidden="1" xr:uid="{C7BC5F1A-B697-46FD-BAA5-04F6AF80856D}"/>
    <cellStyle name="하이퍼링크 3" xfId="375" hidden="1" xr:uid="{6943CB02-F0A2-4F8A-BEE6-639854474340}"/>
    <cellStyle name="하이퍼링크 3" xfId="180" hidden="1" xr:uid="{B198026A-EA10-4699-A2E0-2385889D7BF5}"/>
    <cellStyle name="하이퍼링크 3" xfId="181" hidden="1" xr:uid="{F405FB5F-A880-4325-BD30-3B30BE2EB4E5}"/>
    <cellStyle name="하이퍼링크 3" xfId="207" hidden="1" xr:uid="{50E444E3-956B-4DC8-8A49-FD51F1CA34F4}"/>
    <cellStyle name="하이퍼링크 3" xfId="385" hidden="1" xr:uid="{B114D85F-2437-437C-AF0B-F46C99226249}"/>
    <cellStyle name="하이퍼링크 3" xfId="384" hidden="1" xr:uid="{E3BC151B-4911-42AD-946A-F78EFD2C2739}"/>
    <cellStyle name="하이퍼링크 3" xfId="383" hidden="1" xr:uid="{5DF770A4-C9EB-4515-A53B-A6BBDDDCE333}"/>
    <cellStyle name="하이퍼링크 3" xfId="397" hidden="1" xr:uid="{F30A84D4-CCC9-41AC-A1C1-C3DBB779A9A0}"/>
    <cellStyle name="하이퍼링크 3" xfId="396" hidden="1" xr:uid="{FA198FFE-62BE-444C-9AC8-6D4F224F0AA4}"/>
    <cellStyle name="하이퍼링크 3" xfId="395" hidden="1" xr:uid="{3022A7CB-F79A-428D-91B4-217BA4B98819}"/>
    <cellStyle name="하이퍼링크 3" xfId="404" hidden="1" xr:uid="{43DB78F2-9F31-4B73-9B67-193EF05B4E8E}"/>
    <cellStyle name="하이퍼링크 3" xfId="403" hidden="1" xr:uid="{97333AA5-9734-496D-899E-9E7E15A799DA}"/>
    <cellStyle name="하이퍼링크 3" xfId="402" hidden="1" xr:uid="{35B8199B-21A9-4EC5-93AF-4E66C250779A}"/>
    <cellStyle name="하이퍼링크 3" xfId="411" hidden="1" xr:uid="{6C003BDB-EC71-4D12-8CBF-FC935BC9CE29}"/>
    <cellStyle name="하이퍼링크 3" xfId="410" hidden="1" xr:uid="{0570B03D-B9B4-4A6A-ADAD-F6E61DC061DC}"/>
    <cellStyle name="하이퍼링크 3" xfId="409" hidden="1" xr:uid="{033D609C-BF26-4630-98B6-96EBDF93CF79}"/>
    <cellStyle name="하이퍼링크 3" xfId="418" hidden="1" xr:uid="{7F6C3F1A-3EC9-4136-BE33-360850D029BA}"/>
    <cellStyle name="하이퍼링크 3" xfId="417" hidden="1" xr:uid="{FDC4CBAE-ABB5-4219-841A-F875EFFA13E3}"/>
    <cellStyle name="하이퍼링크 3" xfId="416" hidden="1" xr:uid="{E4DB12DC-E2E7-4FBE-AA7D-17D13B80D5FF}"/>
    <cellStyle name="하이퍼링크 3" xfId="425" hidden="1" xr:uid="{7039113B-641E-4B5E-8AD9-F3A0ABFCD4BF}"/>
    <cellStyle name="하이퍼링크 3" xfId="424" hidden="1" xr:uid="{9D1360F5-F172-4E0D-B720-A30D44D7F5CB}"/>
    <cellStyle name="하이퍼링크 3" xfId="423" hidden="1" xr:uid="{510EB334-9DFC-4E0D-ACB5-C51E4AC0CDA1}"/>
    <cellStyle name="하이퍼링크 3" xfId="429" hidden="1" xr:uid="{2F209CF9-AF0E-475D-AEE7-08CC514DDD60}"/>
    <cellStyle name="하이퍼링크 3" xfId="428" hidden="1" xr:uid="{112FA5BC-E17E-4DFA-A369-C1A6F54618DF}"/>
    <cellStyle name="하이퍼링크 3" xfId="427" hidden="1" xr:uid="{E421B3DD-81D9-4805-A18F-68E7D53BAF9C}"/>
    <cellStyle name="하이퍼링크 3" xfId="439" hidden="1" xr:uid="{BFB91395-1221-4681-BFB7-E7C86CBA6319}"/>
    <cellStyle name="하이퍼링크 3" xfId="438" hidden="1" xr:uid="{F6955865-0D8B-4266-B60E-B3B1EFFCED15}"/>
    <cellStyle name="하이퍼링크 3" xfId="437" hidden="1" xr:uid="{1785FCB6-9376-4A85-8574-9995C4F0C4BB}"/>
    <cellStyle name="하이퍼링크 3" xfId="446" hidden="1" xr:uid="{7C7B2C90-6825-43BC-BC3F-3DE268CC6AAE}"/>
    <cellStyle name="하이퍼링크 3" xfId="445" hidden="1" xr:uid="{0D11DB1C-917E-45F1-B764-93BA00335901}"/>
    <cellStyle name="하이퍼링크 3" xfId="444" hidden="1" xr:uid="{B1E5E626-E430-40DC-A7A3-0FC96B20A7AE}"/>
    <cellStyle name="하이퍼링크 3" xfId="453" hidden="1" xr:uid="{9395BE60-1F22-4A07-8EEF-0F7F2483E42F}"/>
    <cellStyle name="하이퍼링크 3" xfId="452" hidden="1" xr:uid="{2D58289C-F5BB-4405-ADA3-E28AC6B59D92}"/>
    <cellStyle name="하이퍼링크 3" xfId="451" hidden="1" xr:uid="{95875DC8-23DB-4433-A78D-CA95BE7E2872}"/>
    <cellStyle name="하이퍼링크 3" xfId="460" hidden="1" xr:uid="{04CC6D0F-EA79-49E6-B725-94DB40BFD64D}"/>
    <cellStyle name="하이퍼링크 3" xfId="459" hidden="1" xr:uid="{26E428DD-A7AB-4034-9955-C22EFE64E720}"/>
    <cellStyle name="하이퍼링크 3" xfId="458" hidden="1" xr:uid="{18130656-23CB-43B5-B266-5335966386A4}"/>
    <cellStyle name="하이퍼링크 3" xfId="467" hidden="1" xr:uid="{70A1668A-4453-4FA2-A564-BA0F5F9037C1}"/>
    <cellStyle name="하이퍼링크 3" xfId="466" hidden="1" xr:uid="{C578CCFD-E8F2-498D-95FE-55FE673A4149}"/>
    <cellStyle name="하이퍼링크 3" xfId="465" hidden="1" xr:uid="{0FC85865-2F6C-42AD-B540-FC49B5EEA0CC}"/>
    <cellStyle name="하이퍼링크 3" xfId="213" hidden="1" xr:uid="{8E472E0A-CFD3-4BF6-86C2-036A2BD40B85}"/>
    <cellStyle name="하이퍼링크 3" xfId="214" hidden="1" xr:uid="{0E4ACBD4-710A-4D27-A2D1-74AA6A227B7A}"/>
    <cellStyle name="하이퍼링크 3" xfId="296" hidden="1" xr:uid="{26891EAC-8960-4203-8945-EBACFDED19AE}"/>
    <cellStyle name="하이퍼링크 3" xfId="472" hidden="1" xr:uid="{F7D443A0-3411-4CD5-B4B9-9C8DAAAA0010}"/>
    <cellStyle name="하이퍼링크 3" xfId="471" hidden="1" xr:uid="{BDB36FC0-36E5-4F31-B634-53E7AF54AA1C}"/>
    <cellStyle name="하이퍼링크 3" xfId="470" hidden="1" xr:uid="{3566D50D-AC2A-4DA0-A4A7-8ADEFBF65A6B}"/>
    <cellStyle name="하이퍼링크 3" xfId="486" hidden="1" xr:uid="{740CCDFB-F1B5-4C5B-9AD3-457C378C39D2}"/>
    <cellStyle name="하이퍼링크 3" xfId="485" hidden="1" xr:uid="{2508A08C-398E-43F6-B06A-ECDF237C0254}"/>
    <cellStyle name="하이퍼링크 3" xfId="484" hidden="1" xr:uid="{A531D72E-1AF1-4636-AFF0-A4DF52473B8A}"/>
    <cellStyle name="하이퍼링크 3" xfId="493" hidden="1" xr:uid="{9A14E558-E517-44A2-8CED-2D19DF708A31}"/>
    <cellStyle name="하이퍼링크 3" xfId="492" hidden="1" xr:uid="{E4AA19C4-9DA8-43C0-916D-435FB90135A0}"/>
    <cellStyle name="하이퍼링크 3" xfId="491" hidden="1" xr:uid="{483C9E11-8430-47A2-8825-9F7725B6A4EF}"/>
    <cellStyle name="하이퍼링크 3" xfId="500" hidden="1" xr:uid="{AE02EDA6-3E78-4EE5-BC64-CDCCDE2495D6}"/>
    <cellStyle name="하이퍼링크 3" xfId="499" hidden="1" xr:uid="{0F9EB592-9967-4600-B8EF-B99C0F42BD12}"/>
    <cellStyle name="하이퍼링크 3" xfId="498" hidden="1" xr:uid="{15DCB483-DFEA-432D-9CC9-5E629BC82FC2}"/>
    <cellStyle name="하이퍼링크 3" xfId="507" hidden="1" xr:uid="{BC5B8AF6-9EF5-4557-9011-D558686E5818}"/>
    <cellStyle name="하이퍼링크 3" xfId="506" hidden="1" xr:uid="{21097DB7-A28E-4871-B02D-608B1552F91C}"/>
    <cellStyle name="하이퍼링크 3" xfId="505" hidden="1" xr:uid="{111BBAEC-B619-482F-9F56-89993349001D}"/>
    <cellStyle name="하이퍼링크 3" xfId="514" hidden="1" xr:uid="{C8908842-9986-4F44-806F-E8A8696283EC}"/>
    <cellStyle name="하이퍼링크 3" xfId="513" hidden="1" xr:uid="{B93EDFE0-9D38-47E7-912C-68C7F4FEE267}"/>
    <cellStyle name="하이퍼링크 3" xfId="512" hidden="1" xr:uid="{CFDA301D-B8D6-489C-A924-93D4FA4C36E8}"/>
    <cellStyle name="하이퍼링크 3" xfId="518" hidden="1" xr:uid="{38A00F75-2E52-4A4D-99C5-76F678D31362}"/>
    <cellStyle name="하이퍼링크 3" xfId="517" hidden="1" xr:uid="{EC5860F8-6D87-4C6B-92CD-A04059BFCDC7}"/>
    <cellStyle name="하이퍼링크 3" xfId="516" hidden="1" xr:uid="{4C4DF5DC-1FEA-491A-8888-E17DAC5AC032}"/>
    <cellStyle name="하이퍼링크 3" xfId="528" hidden="1" xr:uid="{A356445D-40E7-4958-8777-FF91C7279F9B}"/>
    <cellStyle name="하이퍼링크 3" xfId="527" hidden="1" xr:uid="{91C64B4F-2594-4062-A415-C43468D6BD28}"/>
    <cellStyle name="하이퍼링크 3" xfId="526" hidden="1" xr:uid="{737E620F-CAFA-46DC-883C-2226F686BC0F}"/>
    <cellStyle name="하이퍼링크 3" xfId="535" hidden="1" xr:uid="{46887314-E24A-492C-9D31-669DF474719E}"/>
    <cellStyle name="하이퍼링크 3" xfId="534" hidden="1" xr:uid="{4F1B4102-1C59-4D8C-831D-1C534285F80F}"/>
    <cellStyle name="하이퍼링크 3" xfId="533" hidden="1" xr:uid="{64E98FB4-91EF-466C-9411-C0B08661F41D}"/>
    <cellStyle name="하이퍼링크 3" xfId="542" hidden="1" xr:uid="{222597C6-7D5D-4D22-93A2-EA98CD63EEDA}"/>
    <cellStyle name="하이퍼링크 3" xfId="541" hidden="1" xr:uid="{3C217839-EE3F-4A9F-8443-826872296A19}"/>
    <cellStyle name="하이퍼링크 3" xfId="540" hidden="1" xr:uid="{A3F0B8CA-6281-4264-B1F8-89EEBE7E238B}"/>
    <cellStyle name="하이퍼링크 3" xfId="549" hidden="1" xr:uid="{A69D8420-137B-418B-AE9F-841D88475F77}"/>
    <cellStyle name="하이퍼링크 3" xfId="548" hidden="1" xr:uid="{7D9EC421-F44F-4944-A1E3-611989A74F5D}"/>
    <cellStyle name="하이퍼링크 3" xfId="547" hidden="1" xr:uid="{5924F61B-5F17-48E0-A47D-CF6556EB26D3}"/>
    <cellStyle name="하이퍼링크 3" xfId="556" hidden="1" xr:uid="{86FFDDF3-F332-4880-B5DC-F1F9826CA966}"/>
    <cellStyle name="하이퍼링크 3" xfId="555" hidden="1" xr:uid="{8162EE3F-AA39-4F9F-93D8-2B2728D44375}"/>
    <cellStyle name="하이퍼링크 3" xfId="554" hidden="1" xr:uid="{8000037B-77CE-4BBA-898F-B14C6681D8FF}"/>
    <cellStyle name="하이퍼링크 3" xfId="266" hidden="1" xr:uid="{75624F22-12E1-4125-8994-9F645CB923D4}"/>
    <cellStyle name="하이퍼링크 3" xfId="256" hidden="1" xr:uid="{72CB8AE4-4992-4E1A-86C6-E3F1E4BD6FFC}"/>
    <cellStyle name="하이퍼링크 3" xfId="232" hidden="1" xr:uid="{A65DA2CC-1743-4462-B1EE-170BCBE813B5}"/>
    <cellStyle name="하이퍼링크 3" xfId="563" hidden="1" xr:uid="{54CA474B-F9AF-4ABE-9ACA-18956AC13CE3}"/>
    <cellStyle name="하이퍼링크 3" xfId="562" hidden="1" xr:uid="{CDB9DEA2-42E4-4C75-8811-430E52E9AE8C}"/>
    <cellStyle name="하이퍼링크 3" xfId="561" hidden="1" xr:uid="{D0F800C4-AE90-47EC-AFDA-44CB25AB0B22}"/>
    <cellStyle name="하이퍼링크 3" xfId="579" hidden="1" xr:uid="{1EB7C44F-7DC9-420A-8007-D5D9D8A6386C}"/>
    <cellStyle name="하이퍼링크 3" xfId="578" hidden="1" xr:uid="{8EEAC04E-CD40-4BAF-89C8-2B37DE5663F0}"/>
    <cellStyle name="하이퍼링크 3" xfId="577" hidden="1" xr:uid="{722B57F2-EB1A-4A56-9D38-B7AC48FF7E9D}"/>
    <cellStyle name="하이퍼링크 3" xfId="586" hidden="1" xr:uid="{89D4B11C-3058-436F-89BD-F6B9D689EE4E}"/>
    <cellStyle name="하이퍼링크 3" xfId="585" hidden="1" xr:uid="{F1132023-4ECB-48BC-95FD-2F397DF33034}"/>
    <cellStyle name="하이퍼링크 3" xfId="584" hidden="1" xr:uid="{06FA5468-469E-463B-84C7-840EFC954174}"/>
    <cellStyle name="하이퍼링크 3" xfId="593" hidden="1" xr:uid="{A9B3A9D5-2F81-4123-8AAD-A6C8BF144AC7}"/>
    <cellStyle name="하이퍼링크 3" xfId="592" hidden="1" xr:uid="{CE3C1A03-C3DF-414C-9842-D8BF44C65A38}"/>
    <cellStyle name="하이퍼링크 3" xfId="591" hidden="1" xr:uid="{39E5ED7F-5A42-4FEF-8FA2-6CE78B3C7B89}"/>
    <cellStyle name="하이퍼링크 3" xfId="600" hidden="1" xr:uid="{9E8A8EB5-FB51-4B6E-A11B-6B84EC5C2F42}"/>
    <cellStyle name="하이퍼링크 3" xfId="599" hidden="1" xr:uid="{517EB729-E955-44B3-B0B9-811A1A3D7546}"/>
    <cellStyle name="하이퍼링크 3" xfId="598" hidden="1" xr:uid="{2FDB8AB0-CAFA-4DCE-9EA2-B8BDF8CB46D8}"/>
    <cellStyle name="하이퍼링크 3" xfId="607" hidden="1" xr:uid="{107717FB-1D1F-4827-A1F6-0242D3EFFBA4}"/>
    <cellStyle name="하이퍼링크 3" xfId="606" hidden="1" xr:uid="{BB4B5609-AC32-49F3-92F0-A7EA8BCC71AF}"/>
    <cellStyle name="하이퍼링크 3" xfId="605" hidden="1" xr:uid="{3C1C2C00-E28A-40BA-A161-C16BA8DEE1B2}"/>
    <cellStyle name="하이퍼링크 3" xfId="615" hidden="1" xr:uid="{329DD7D3-0E32-4811-8D80-08BBC2C24ECC}"/>
    <cellStyle name="하이퍼링크 3" xfId="614" hidden="1" xr:uid="{877E33E0-2F10-4626-AD26-0AD564876D1B}"/>
    <cellStyle name="하이퍼링크 3" xfId="613" hidden="1" xr:uid="{991AB4C1-58A4-485D-953A-941F78EA57B8}"/>
    <cellStyle name="하이퍼링크 3" xfId="625" hidden="1" xr:uid="{ECC2FB35-2B8A-46CE-BD4A-B477D283D2DC}"/>
    <cellStyle name="하이퍼링크 3" xfId="624" hidden="1" xr:uid="{7825E3D8-DE3B-4CFD-AA4D-F13F6F431BF1}"/>
    <cellStyle name="하이퍼링크 3" xfId="623" hidden="1" xr:uid="{759323B2-233E-49B7-BFFF-A7B967148084}"/>
    <cellStyle name="하이퍼링크 3" xfId="632" hidden="1" xr:uid="{5C5D6E22-0E89-4E47-A4B2-11512CE7F34D}"/>
    <cellStyle name="하이퍼링크 3" xfId="631" hidden="1" xr:uid="{54D6396B-1533-498A-9DEF-C0CA83AFAD79}"/>
    <cellStyle name="하이퍼링크 3" xfId="630" hidden="1" xr:uid="{F598D04A-D161-4F81-B2FC-DE41B64E91BD}"/>
    <cellStyle name="하이퍼링크 3" xfId="639" hidden="1" xr:uid="{387801B7-2E58-4841-823A-67C1E451B520}"/>
    <cellStyle name="하이퍼링크 3" xfId="638" hidden="1" xr:uid="{5F8C8B69-726D-449E-9828-7F2A59E3104F}"/>
    <cellStyle name="하이퍼링크 3" xfId="637" hidden="1" xr:uid="{0F7E8F09-48C7-4996-BB94-0C87136502A6}"/>
    <cellStyle name="하이퍼링크 3" xfId="646" hidden="1" xr:uid="{7ABBE367-60DF-4423-A4D2-9EB34357294A}"/>
    <cellStyle name="하이퍼링크 3" xfId="645" hidden="1" xr:uid="{C513369A-A366-4AC1-859B-9BB0B4A9DCC3}"/>
    <cellStyle name="하이퍼링크 3" xfId="644" hidden="1" xr:uid="{91B31E5C-4D8A-4183-AA98-E91151FEDA5E}"/>
    <cellStyle name="하이퍼링크 3" xfId="653" hidden="1" xr:uid="{B051E206-A83E-412B-BA8D-7E282BA525DF}"/>
    <cellStyle name="하이퍼링크 3" xfId="652" hidden="1" xr:uid="{1E1A1BAA-F00C-4A75-9ED6-28C39F2FC216}"/>
    <cellStyle name="하이퍼링크 3" xfId="651" hidden="1" xr:uid="{946FC3EE-02B5-4AB3-A5FC-FCBB72317049}"/>
    <cellStyle name="하이퍼링크 3" xfId="559" hidden="1" xr:uid="{A70CE6C5-AC5A-4E28-ADD5-89E29B54785F}"/>
    <cellStyle name="하이퍼링크 3" xfId="218" hidden="1" xr:uid="{AB192EDF-0DA7-4876-967C-9714AF13C417}"/>
    <cellStyle name="하이퍼링크 3" xfId="187" hidden="1" xr:uid="{937E4E1B-EB13-4EE6-B66B-C23A93912E55}"/>
    <cellStyle name="하이퍼링크 3" xfId="670" hidden="1" xr:uid="{71C88C5B-7072-4AA3-A7D1-DBE23B51D154}"/>
    <cellStyle name="하이퍼링크 3" xfId="669" hidden="1" xr:uid="{F4321C70-FB08-4D4F-A15C-89373DAE0A75}"/>
    <cellStyle name="하이퍼링크 3" xfId="668" hidden="1" xr:uid="{DCB0AA2E-7264-4F97-A10B-A574489018A5}"/>
    <cellStyle name="하이퍼링크 3" xfId="677" hidden="1" xr:uid="{368A023B-2F97-498F-BEF7-329B1BE35BBA}"/>
    <cellStyle name="하이퍼링크 3" xfId="676" hidden="1" xr:uid="{7934DE76-766B-4673-9FC4-78EDB0535A97}"/>
    <cellStyle name="하이퍼링크 3" xfId="675" hidden="1" xr:uid="{AC418330-95F5-42A2-B6FB-1789F23BD50C}"/>
    <cellStyle name="하이퍼링크 3" xfId="684" hidden="1" xr:uid="{5D6C0DEF-40EC-4567-8407-13AE72D1FA86}"/>
    <cellStyle name="하이퍼링크 3" xfId="683" hidden="1" xr:uid="{CEC459FC-31E0-457D-BE33-CD3D7287DCD6}"/>
    <cellStyle name="하이퍼링크 3" xfId="682" hidden="1" xr:uid="{DA859837-2141-45AB-BFE2-8806D9DA83B3}"/>
    <cellStyle name="하이퍼링크 3" xfId="691" hidden="1" xr:uid="{EF7F4BB6-9083-4FD9-998D-38909E7A8C4E}"/>
    <cellStyle name="하이퍼링크 3" xfId="690" hidden="1" xr:uid="{4257D789-EAEB-4CFC-A96B-EFC58098AB60}"/>
    <cellStyle name="하이퍼링크 3" xfId="689" hidden="1" xr:uid="{C3A218B3-A006-4739-BBB9-042D273A40BF}"/>
    <cellStyle name="하이퍼링크 3" xfId="698" hidden="1" xr:uid="{92384601-9762-42A1-8ED0-D8225C0D27DF}"/>
    <cellStyle name="하이퍼링크 3" xfId="697" hidden="1" xr:uid="{3BC572EF-12C5-416E-A4F3-391542B3E3D0}"/>
    <cellStyle name="하이퍼링크 3" xfId="696" hidden="1" xr:uid="{E83FFB46-8748-4E70-B42D-E30ECED74339}"/>
    <cellStyle name="하이퍼링크 3" xfId="706" hidden="1" xr:uid="{D79948DF-67A0-47C8-BC92-A914DEB55931}"/>
    <cellStyle name="하이퍼링크 3" xfId="705" hidden="1" xr:uid="{A383197F-ABE6-42BF-87C3-9AC17F1E4C53}"/>
    <cellStyle name="하이퍼링크 3" xfId="704" hidden="1" xr:uid="{14A2CD28-4C44-494E-A5D0-AA58DA0A2DD3}"/>
    <cellStyle name="하이퍼링크 3" xfId="711" hidden="1" xr:uid="{22F717B5-65D2-4536-92E2-1E536A40DA87}"/>
    <cellStyle name="하이퍼링크 3" xfId="710" hidden="1" xr:uid="{93F854C7-69BD-459F-94A4-73C1515A90AC}"/>
    <cellStyle name="하이퍼링크 3" xfId="709" hidden="1" xr:uid="{BA3052C4-3FF0-42B2-A974-874BF5FBE84C}"/>
    <cellStyle name="하이퍼링크 3" xfId="724" hidden="1" xr:uid="{B1A7B0EB-92FF-49F2-A925-CA03DB59FCA7}"/>
    <cellStyle name="하이퍼링크 3" xfId="723" hidden="1" xr:uid="{9EA7566D-6E28-438F-A319-89F053B7A9D1}"/>
    <cellStyle name="하이퍼링크 3" xfId="722" hidden="1" xr:uid="{F839E654-7C63-45B3-B3DB-431D2A6177B0}"/>
    <cellStyle name="하이퍼링크 3" xfId="731" hidden="1" xr:uid="{CA6AF9BD-012F-4DE4-94D8-990484D65487}"/>
    <cellStyle name="하이퍼링크 3" xfId="730" hidden="1" xr:uid="{F7CE1DEB-085B-4F55-9E57-21AA9AA4EC6B}"/>
    <cellStyle name="하이퍼링크 3" xfId="729" hidden="1" xr:uid="{01C5AFE9-6F2A-48A5-B711-B5AF56B5CCCE}"/>
    <cellStyle name="하이퍼링크 3" xfId="738" hidden="1" xr:uid="{3A5846E4-BCA6-4A55-9110-EF8B8F711505}"/>
    <cellStyle name="하이퍼링크 3" xfId="737" hidden="1" xr:uid="{F07C0C20-BFCF-4CF2-9764-5484A2505886}"/>
    <cellStyle name="하이퍼링크 3" xfId="736" hidden="1" xr:uid="{8C9DA13B-AADA-4C90-BE65-9664717039D9}"/>
    <cellStyle name="하이퍼링크 3" xfId="745" hidden="1" xr:uid="{3EDD6B6D-2CB4-452D-93FA-72F2A799A411}"/>
    <cellStyle name="하이퍼링크 3" xfId="744" hidden="1" xr:uid="{24255CD0-7AD2-4DB5-8609-34FF17C556C3}"/>
    <cellStyle name="하이퍼링크 3" xfId="743" hidden="1" xr:uid="{BA344A9A-75C5-432A-A7EA-43EF69F71424}"/>
    <cellStyle name="하이퍼링크 3" xfId="752" hidden="1" xr:uid="{2D9BE123-8883-4E26-B66D-29C45367089F}"/>
    <cellStyle name="하이퍼링크 3" xfId="751" hidden="1" xr:uid="{5BC3AAA8-0F24-4FD7-9C01-E2548AA84717}"/>
    <cellStyle name="하이퍼링크 3" xfId="750" hidden="1" xr:uid="{511A829A-C7D7-4284-AE3F-5F33959D8BBB}"/>
    <cellStyle name="하이퍼링크 3" xfId="756" hidden="1" xr:uid="{E221A879-8252-44D0-87F2-771D1AA2DB16}"/>
    <cellStyle name="하이퍼링크 3" xfId="755" hidden="1" xr:uid="{C8F15E51-4E58-44CF-98AC-1E9645BF1F3E}"/>
    <cellStyle name="하이퍼링크 3" xfId="754" hidden="1" xr:uid="{7311ACA3-7C45-4B72-8C3C-703F041D7C40}"/>
    <cellStyle name="하이퍼링크 3" xfId="766" hidden="1" xr:uid="{8BEE9AAE-EA22-4532-B045-9AE32D9E1C50}"/>
    <cellStyle name="하이퍼링크 3" xfId="765" hidden="1" xr:uid="{FF9D544A-CE9F-455A-93DA-0C47B6DA6015}"/>
    <cellStyle name="하이퍼링크 3" xfId="764" hidden="1" xr:uid="{2209AA0A-9642-4DEE-B970-8C478E0C9E7B}"/>
    <cellStyle name="하이퍼링크 3" xfId="773" hidden="1" xr:uid="{0D29BDDF-A6E5-4247-8FBC-C6AFDB1648E7}"/>
    <cellStyle name="하이퍼링크 3" xfId="772" hidden="1" xr:uid="{1E52B9AD-0D2B-4BD9-BAD6-19E05B7BC7A5}"/>
    <cellStyle name="하이퍼링크 3" xfId="771" hidden="1" xr:uid="{AAE7D9D4-557E-4CFA-A64A-EB0F883675C4}"/>
    <cellStyle name="하이퍼링크 3" xfId="780" hidden="1" xr:uid="{412699C5-CBD2-4B55-9D1A-4E6AA8812A35}"/>
    <cellStyle name="하이퍼링크 3" xfId="779" hidden="1" xr:uid="{6BDB72E3-584F-4180-9F10-3273D7DE2717}"/>
    <cellStyle name="하이퍼링크 3" xfId="778" hidden="1" xr:uid="{539FF457-F5B2-4582-9F00-D2E8C1F97451}"/>
    <cellStyle name="하이퍼링크 3" xfId="787" hidden="1" xr:uid="{13C26E22-FA6F-482A-9523-79E6A6945ECB}"/>
    <cellStyle name="하이퍼링크 3" xfId="786" hidden="1" xr:uid="{E567A868-AF48-4E97-8B7C-3872973E82C2}"/>
    <cellStyle name="하이퍼링크 3" xfId="785" hidden="1" xr:uid="{5D5C81F8-DFEE-465B-9B97-9289CB302E11}"/>
    <cellStyle name="하이퍼링크 3" xfId="794" hidden="1" xr:uid="{02B90EA1-523D-4FB2-A4F9-6B45D9D6AC1E}"/>
    <cellStyle name="하이퍼링크 3" xfId="793" hidden="1" xr:uid="{8EEE58C3-0976-48CF-9044-C5C986C91532}"/>
    <cellStyle name="하이퍼링크 3" xfId="792" hidden="1" xr:uid="{2C5696CB-B4D5-4F17-B242-D5DF05FF1B5A}"/>
    <cellStyle name="하이퍼링크 3" xfId="560" hidden="1" xr:uid="{C0A332E2-F528-4F08-BE16-A469C47AF03E}"/>
    <cellStyle name="하이퍼링크 3" xfId="612" hidden="1" xr:uid="{768BFB3A-17A9-4169-828B-342D832844D6}"/>
    <cellStyle name="하이퍼링크 3" xfId="657" hidden="1" xr:uid="{7470D823-03FC-48E6-82BA-930B18680CC3}"/>
    <cellStyle name="하이퍼링크 3" xfId="799" hidden="1" xr:uid="{619C4378-AC8C-4D26-95AA-F997D4D8A43F}"/>
    <cellStyle name="하이퍼링크 3" xfId="798" hidden="1" xr:uid="{4F72828F-4238-443A-A373-202062673B25}"/>
    <cellStyle name="하이퍼링크 3" xfId="797" hidden="1" xr:uid="{E422F40B-4D6F-4BF9-92A4-205F8C64A2C5}"/>
    <cellStyle name="하이퍼링크 3" xfId="809" hidden="1" xr:uid="{BDA29F59-8B01-43F1-B306-945B8F2425BA}"/>
    <cellStyle name="하이퍼링크 3" xfId="808" hidden="1" xr:uid="{2081B0C3-D6AC-4C88-93BC-C1F4FC064A32}"/>
    <cellStyle name="하이퍼링크 3" xfId="807" hidden="1" xr:uid="{C6DC5330-AE78-4A09-ADE6-07F364644506}"/>
    <cellStyle name="하이퍼링크 3" xfId="816" hidden="1" xr:uid="{061A081D-1DE6-4E8E-BDD1-1130A3F759A4}"/>
    <cellStyle name="하이퍼링크 3" xfId="815" hidden="1" xr:uid="{438D7DF3-5CB9-45F5-916F-9D8F751CD7CB}"/>
    <cellStyle name="하이퍼링크 3" xfId="814" hidden="1" xr:uid="{E3EF4BC8-80C0-4AF7-B190-1B137A062F5C}"/>
    <cellStyle name="하이퍼링크 3" xfId="823" hidden="1" xr:uid="{9E53756E-AEFB-48BB-A6F6-12219EFC5D56}"/>
    <cellStyle name="하이퍼링크 3" xfId="822" hidden="1" xr:uid="{EC7F64AF-1062-48E4-95EB-CB6BF76F42F9}"/>
    <cellStyle name="하이퍼링크 3" xfId="821" hidden="1" xr:uid="{CF1D64E4-5319-4220-B2ED-26343BD3E2CE}"/>
    <cellStyle name="하이퍼링크 3" xfId="830" hidden="1" xr:uid="{73516072-6D84-4CE8-A28F-7D26477E4C02}"/>
    <cellStyle name="하이퍼링크 3" xfId="829" hidden="1" xr:uid="{6C939AC1-24F0-4D06-B311-2A9C36567D79}"/>
    <cellStyle name="하이퍼링크 3" xfId="828" hidden="1" xr:uid="{89D7EEB5-E91B-4FB1-B47E-56420E9868E1}"/>
    <cellStyle name="하이퍼링크 3" xfId="837" hidden="1" xr:uid="{AAE98A96-C664-4318-926E-79DA72E8FD7B}"/>
    <cellStyle name="하이퍼링크 3" xfId="836" hidden="1" xr:uid="{EFB6ACA4-CE73-49F9-BD88-FC87449297A9}"/>
    <cellStyle name="하이퍼링크 3" xfId="835" hidden="1" xr:uid="{CC68E6FF-964B-46A3-83C1-68D1F84AEF3A}"/>
    <cellStyle name="하이퍼링크 3" xfId="841" hidden="1" xr:uid="{4101485F-0788-49DA-83BE-97B7527D9641}"/>
    <cellStyle name="하이퍼링크 3" xfId="840" hidden="1" xr:uid="{6B9FACED-3837-43F7-B980-1B1494DDCCE6}"/>
    <cellStyle name="하이퍼링크 3" xfId="839" hidden="1" xr:uid="{E692CC6B-1516-4BBB-AE17-3711C848EF06}"/>
    <cellStyle name="하이퍼링크 3" xfId="851" hidden="1" xr:uid="{2788072C-91A5-49B3-B92F-A8DF914C24A2}"/>
    <cellStyle name="하이퍼링크 3" xfId="850" hidden="1" xr:uid="{D2A3B23B-E11F-4C42-8937-FACC593FA9A2}"/>
    <cellStyle name="하이퍼링크 3" xfId="849" hidden="1" xr:uid="{D43B7E20-3042-41BC-8762-012E5CC7A559}"/>
    <cellStyle name="하이퍼링크 3" xfId="858" hidden="1" xr:uid="{F4E3DDA8-4A7F-49F5-A04A-D77CF1D6361D}"/>
    <cellStyle name="하이퍼링크 3" xfId="857" hidden="1" xr:uid="{32E11035-6D6E-4616-BCDE-D8A0ADC691E4}"/>
    <cellStyle name="하이퍼링크 3" xfId="856" hidden="1" xr:uid="{88D0B19F-369E-42D2-8E6C-403074E1D961}"/>
    <cellStyle name="하이퍼링크 3" xfId="865" hidden="1" xr:uid="{B2759F87-5995-4B70-AB1A-76654525B5F6}"/>
    <cellStyle name="하이퍼링크 3" xfId="864" hidden="1" xr:uid="{2BF739E1-FAF5-44B4-B8C6-E69259B254A7}"/>
    <cellStyle name="하이퍼링크 3" xfId="863" hidden="1" xr:uid="{8B7E1B92-A12F-4476-90DB-649E67E55C08}"/>
    <cellStyle name="하이퍼링크 3" xfId="872" hidden="1" xr:uid="{B02F1F40-6C18-4FAF-A9D6-F68A1F379296}"/>
    <cellStyle name="하이퍼링크 3" xfId="871" hidden="1" xr:uid="{2730F8A5-A680-446B-9113-789DA6F1D010}"/>
    <cellStyle name="하이퍼링크 3" xfId="870" hidden="1" xr:uid="{61C93C7F-B52E-493B-9309-DB026B0B5C94}"/>
    <cellStyle name="하이퍼링크 3" xfId="879" hidden="1" xr:uid="{9B3AEB68-3C7F-47CF-9093-4FEE731BA39A}"/>
    <cellStyle name="하이퍼링크 3" xfId="878" hidden="1" xr:uid="{5373D716-BAAF-4E05-B550-A32EBF04D607}"/>
    <cellStyle name="하이퍼링크 3" xfId="877" hidden="1" xr:uid="{C9170AEA-6C54-4A66-8546-82B9E446C98C}"/>
    <cellStyle name="하이퍼링크 3" xfId="659" hidden="1" xr:uid="{28EE65E2-D780-458A-89BD-7B58077B8722}"/>
    <cellStyle name="하이퍼링크 3" xfId="660" hidden="1" xr:uid="{8712AE76-3ACE-45B5-8B9F-00A7625CC61E}"/>
    <cellStyle name="하이퍼링크 3" xfId="716" hidden="1" xr:uid="{BF5CEA40-1C1B-4BDE-A878-831FABBFAD28}"/>
    <cellStyle name="하이퍼링크 3" xfId="884" hidden="1" xr:uid="{80085D05-A353-4DD0-BDE7-3A9879758688}"/>
    <cellStyle name="하이퍼링크 3" xfId="883" hidden="1" xr:uid="{CD86825B-3857-4EA1-BCEB-BBBDBCFAEA78}"/>
    <cellStyle name="하이퍼링크 3" xfId="882" hidden="1" xr:uid="{4F01A18F-E03D-45C5-A3E0-D6BFEA56E437}"/>
    <cellStyle name="하이퍼링크 3" xfId="894" hidden="1" xr:uid="{4CAB0EA8-4146-43AA-AF51-FD0F9F3D1189}"/>
    <cellStyle name="하이퍼링크 3" xfId="893" hidden="1" xr:uid="{FA5D1F8D-ACEC-47C5-AE9A-CDC7123A7144}"/>
    <cellStyle name="하이퍼링크 3" xfId="892" hidden="1" xr:uid="{5D2E3DCE-0DFE-4A45-9051-C0D9FD6749D2}"/>
    <cellStyle name="하이퍼링크 3" xfId="901" hidden="1" xr:uid="{052325F2-F121-41F3-B30C-A74E76551AC2}"/>
    <cellStyle name="하이퍼링크 3" xfId="900" hidden="1" xr:uid="{59898B42-81FB-4007-8276-945E484E3BF2}"/>
    <cellStyle name="하이퍼링크 3" xfId="899" hidden="1" xr:uid="{314C7A11-130A-4BAA-97FE-51E22DD03FF5}"/>
    <cellStyle name="하이퍼링크 3" xfId="908" hidden="1" xr:uid="{22209812-3885-4D79-807B-2D2C2249E21F}"/>
    <cellStyle name="하이퍼링크 3" xfId="907" hidden="1" xr:uid="{B62A0EBD-1D42-4692-9BF5-EF6EEEE87242}"/>
    <cellStyle name="하이퍼링크 3" xfId="906" hidden="1" xr:uid="{67701FEB-AB28-4CA8-A8CC-DF0ABAFB1A88}"/>
    <cellStyle name="하이퍼링크 3" xfId="915" hidden="1" xr:uid="{073B7666-C55B-4A28-960D-A1093F4B8E51}"/>
    <cellStyle name="하이퍼링크 3" xfId="914" hidden="1" xr:uid="{AFDDB82C-8578-456A-97F5-F232FC10DF09}"/>
    <cellStyle name="하이퍼링크 3" xfId="913" hidden="1" xr:uid="{ADF60F51-0C57-47C9-AECA-A5376CFA604F}"/>
    <cellStyle name="하이퍼링크 3" xfId="922" hidden="1" xr:uid="{ED2D0AC7-2313-4900-A7CE-919AB2665876}"/>
    <cellStyle name="하이퍼링크 3" xfId="921" hidden="1" xr:uid="{8608A521-F33B-4002-BEAD-218D3241B12D}"/>
    <cellStyle name="하이퍼링크 3" xfId="920" hidden="1" xr:uid="{58FD7BFF-AB82-4A1F-AFC7-5AE0B4BDD5D1}"/>
    <cellStyle name="하이퍼링크 3" xfId="926" hidden="1" xr:uid="{F1B35469-ABC1-4C23-AC4C-2BE76741A829}"/>
    <cellStyle name="하이퍼링크 3" xfId="925" hidden="1" xr:uid="{8FF74143-5336-47C2-8010-8F47D0CD6F74}"/>
    <cellStyle name="하이퍼링크 3" xfId="924" hidden="1" xr:uid="{49E95AA7-E01B-42E1-B5A8-F11310A03F75}"/>
    <cellStyle name="하이퍼링크 3" xfId="936" hidden="1" xr:uid="{137DEA1C-42CE-40A4-B739-E952B16E2152}"/>
    <cellStyle name="하이퍼링크 3" xfId="935" hidden="1" xr:uid="{092EEE69-AF82-427B-93BC-49053869090C}"/>
    <cellStyle name="하이퍼링크 3" xfId="934" hidden="1" xr:uid="{464F39F9-D9AF-4E2D-A068-A80843836B70}"/>
    <cellStyle name="하이퍼링크 3" xfId="943" hidden="1" xr:uid="{A56F4F85-FCCB-4936-B7F2-55125D01C28D}"/>
    <cellStyle name="하이퍼링크 3" xfId="942" hidden="1" xr:uid="{04F98B31-2673-4594-B694-930E2D6919C6}"/>
    <cellStyle name="하이퍼링크 3" xfId="941" hidden="1" xr:uid="{C28749D5-7B1A-47BA-9D80-05A40A20EDA1}"/>
    <cellStyle name="하이퍼링크 3" xfId="950" hidden="1" xr:uid="{B65E9372-0163-4FDB-BAEE-FE6F9255C9A4}"/>
    <cellStyle name="하이퍼링크 3" xfId="949" hidden="1" xr:uid="{33C28CAA-3FFA-4AC7-B8CD-0CC99F644B7F}"/>
    <cellStyle name="하이퍼링크 3" xfId="948" hidden="1" xr:uid="{ACE47BAA-423C-4C82-811E-BCA12DDD3E0F}"/>
    <cellStyle name="하이퍼링크 3" xfId="957" hidden="1" xr:uid="{70AD78CB-0F00-4D89-ACB4-B0607A1D3C57}"/>
    <cellStyle name="하이퍼링크 3" xfId="956" hidden="1" xr:uid="{BFF7FD0E-4780-4798-AF86-83B4BDD7A64D}"/>
    <cellStyle name="하이퍼링크 3" xfId="955" hidden="1" xr:uid="{0CF4D242-8A3A-4BED-A3FE-BAD5A55AE7BE}"/>
    <cellStyle name="하이퍼링크 3" xfId="964" hidden="1" xr:uid="{9BEE5B9F-4EA8-4545-BE6C-6C3A2AF82007}"/>
    <cellStyle name="하이퍼링크 3" xfId="963" hidden="1" xr:uid="{335213C3-1B81-4D1C-A671-9DB34D1248D5}"/>
    <cellStyle name="하이퍼링크 3" xfId="962" hidden="1" xr:uid="{187FFEF3-8D9E-4073-A27C-E02CB3F9C76C}"/>
    <cellStyle name="하이퍼링크 3" xfId="477" hidden="1" xr:uid="{F3766728-39BE-449D-B9D5-F5F5472B8C9B}"/>
    <cellStyle name="하이퍼링크 3" xfId="300" hidden="1" xr:uid="{5B8B6A37-9F18-412F-9925-270DEF8BCA14}"/>
    <cellStyle name="하이퍼링크 3" xfId="211" hidden="1" xr:uid="{44510F71-26BC-466C-A0B4-93FD26FCA9A2}"/>
    <cellStyle name="하이퍼링크 3" xfId="970" hidden="1" xr:uid="{8C4D9D67-A8ED-466E-86B7-36D488904432}"/>
    <cellStyle name="하이퍼링크 3" xfId="969" hidden="1" xr:uid="{2E1A69E4-BF24-4B0E-8783-93BDB1FCE255}"/>
    <cellStyle name="하이퍼링크 3" xfId="968" hidden="1" xr:uid="{227C27F5-C764-4F26-8262-0D87524E88C8}"/>
    <cellStyle name="하이퍼링크 3" xfId="982" hidden="1" xr:uid="{10021829-9767-4A7D-9F38-E579C520DCF3}"/>
    <cellStyle name="하이퍼링크 3" xfId="981" hidden="1" xr:uid="{28184F64-2BA3-4DCB-90CF-E2FFD4AA5AC7}"/>
    <cellStyle name="하이퍼링크 3" xfId="980" hidden="1" xr:uid="{5F4B69C4-78EC-4DAB-B055-F1327155002D}"/>
    <cellStyle name="하이퍼링크 3" xfId="989" hidden="1" xr:uid="{6D0F0B5D-57F5-4C7B-BC19-4274D5F53963}"/>
    <cellStyle name="하이퍼링크 3" xfId="988" hidden="1" xr:uid="{3E5AF80E-E1BE-4C3D-951D-A9000414BE35}"/>
    <cellStyle name="하이퍼링크 3" xfId="987" hidden="1" xr:uid="{6B6C136C-ABF6-4188-8BF5-CEB6F2C4BB86}"/>
    <cellStyle name="하이퍼링크 3" xfId="996" hidden="1" xr:uid="{E71C020D-5BE1-40E5-B75E-7B1B84071275}"/>
    <cellStyle name="하이퍼링크 3" xfId="995" hidden="1" xr:uid="{D50D0F17-B16B-43F8-B780-AE50D0A4D3CD}"/>
    <cellStyle name="하이퍼링크 3" xfId="994" hidden="1" xr:uid="{C13C53E9-13A6-4C9D-9149-DB66066B9382}"/>
    <cellStyle name="하이퍼링크 3" xfId="1003" hidden="1" xr:uid="{0B295005-446E-49D3-9DB6-C54647977C99}"/>
    <cellStyle name="하이퍼링크 3" xfId="1002" hidden="1" xr:uid="{3C3FD9FD-F0CC-4F15-B043-D9E9D8CD78C5}"/>
    <cellStyle name="하이퍼링크 3" xfId="1001" hidden="1" xr:uid="{97890681-BC21-4201-9AD2-687F47A336D7}"/>
    <cellStyle name="하이퍼링크 3" xfId="1010" hidden="1" xr:uid="{10681BEA-78A1-49F6-8977-A4D9E94A10DB}"/>
    <cellStyle name="하이퍼링크 3" xfId="1009" hidden="1" xr:uid="{86E99BB0-FCFA-4FDF-90D7-598A2157F1C5}"/>
    <cellStyle name="하이퍼링크 3" xfId="1008" hidden="1" xr:uid="{5726F261-DECF-4442-A436-236E45A5BCA8}"/>
    <cellStyle name="하이퍼링크 3" xfId="1018" hidden="1" xr:uid="{556BD2CB-9B2A-4246-9561-DFA1A2396327}"/>
    <cellStyle name="하이퍼링크 3" xfId="1017" hidden="1" xr:uid="{0101F469-07C3-43A4-84F9-DB5452937367}"/>
    <cellStyle name="하이퍼링크 3" xfId="1016" hidden="1" xr:uid="{417845EC-DDC5-4E26-942D-C42C76F82A73}"/>
    <cellStyle name="하이퍼링크 3" xfId="1028" hidden="1" xr:uid="{D705C2EA-8FB8-47C3-9DE3-80ADB28F5907}"/>
    <cellStyle name="하이퍼링크 3" xfId="1027" hidden="1" xr:uid="{634C6613-4DB4-4AA8-ADCD-39E26073D3C2}"/>
    <cellStyle name="하이퍼링크 3" xfId="1026" hidden="1" xr:uid="{414E1B21-8960-4A39-ABCA-B36919A7CF40}"/>
    <cellStyle name="하이퍼링크 3" xfId="1035" hidden="1" xr:uid="{1DA5AAE8-AA22-46AC-8F2A-6B29490AD602}"/>
    <cellStyle name="하이퍼링크 3" xfId="1034" hidden="1" xr:uid="{5B89C9C8-8233-4A1E-898A-C3F7A94E709E}"/>
    <cellStyle name="하이퍼링크 3" xfId="1033" hidden="1" xr:uid="{FF91361F-C2E5-4AE4-BAA4-68456992A735}"/>
    <cellStyle name="하이퍼링크 3" xfId="1042" hidden="1" xr:uid="{E08D0E46-BBC1-4207-8D2A-01735D930715}"/>
    <cellStyle name="하이퍼링크 3" xfId="1041" hidden="1" xr:uid="{431760CC-F526-4D70-A87C-A12015CA7350}"/>
    <cellStyle name="하이퍼링크 3" xfId="1040" hidden="1" xr:uid="{878C342C-BFD1-4802-8432-DE89AF8066D8}"/>
    <cellStyle name="하이퍼링크 3" xfId="1049" hidden="1" xr:uid="{A78D4E39-EFBC-418E-8A31-17B21C394E94}"/>
    <cellStyle name="하이퍼링크 3" xfId="1048" hidden="1" xr:uid="{9C45705D-3CC1-4B69-86D6-EF7FF3485465}"/>
    <cellStyle name="하이퍼링크 3" xfId="1047" hidden="1" xr:uid="{EAEF1792-547D-45D1-8D72-6BC2978F73B0}"/>
    <cellStyle name="하이퍼링크 3" xfId="1056" hidden="1" xr:uid="{9AF83CA7-E9A3-44A1-BD3E-17F55D8C6E17}"/>
    <cellStyle name="하이퍼링크 3" xfId="1055" hidden="1" xr:uid="{8EAD6904-879B-4FE4-A1A0-63023DC536E3}"/>
    <cellStyle name="하이퍼링크 3" xfId="1054" hidden="1" xr:uid="{FD2888BE-15FB-4303-B3DF-58E7FD3B4853}"/>
    <cellStyle name="하이퍼링크 3" xfId="966" hidden="1" xr:uid="{08190829-1074-488F-ACE7-B922532C59E1}"/>
    <cellStyle name="하이퍼링크 3" xfId="478" hidden="1" xr:uid="{33DE86C7-B710-4311-998B-86949EC77B86}"/>
    <cellStyle name="하이퍼링크 3" xfId="248" hidden="1" xr:uid="{29F8D1C5-D9B4-4BC8-ABDD-FE402B024F6A}"/>
    <cellStyle name="하이퍼링크 3" xfId="1073" hidden="1" xr:uid="{BE64FDE3-7ED4-4B75-A049-5BEC8E4F8E10}"/>
    <cellStyle name="하이퍼링크 3" xfId="1072" hidden="1" xr:uid="{E70CF131-96DE-46DD-A0AB-5D1258D3753B}"/>
    <cellStyle name="하이퍼링크 3" xfId="1071" hidden="1" xr:uid="{32A86B6E-2E1F-4E11-A1B4-D166843FD6D1}"/>
    <cellStyle name="하이퍼링크 3" xfId="1080" hidden="1" xr:uid="{6275AEBF-F453-4EE6-9224-56EBFA3887CA}"/>
    <cellStyle name="하이퍼링크 3" xfId="1079" hidden="1" xr:uid="{8B1F9963-396A-41BD-961B-9D948DB87972}"/>
    <cellStyle name="하이퍼링크 3" xfId="1078" hidden="1" xr:uid="{51926B45-7A7B-49F9-A606-EFDEE759785E}"/>
    <cellStyle name="하이퍼링크 3" xfId="1087" hidden="1" xr:uid="{111AC837-E8F2-4E72-AAE2-A898E2D243EB}"/>
    <cellStyle name="하이퍼링크 3" xfId="1086" hidden="1" xr:uid="{2D20DA74-C91E-44D7-A15D-70E2CC1017FE}"/>
    <cellStyle name="하이퍼링크 3" xfId="1085" hidden="1" xr:uid="{365587BA-5220-4B61-B2E0-574EDCF217FE}"/>
    <cellStyle name="하이퍼링크 3" xfId="1094" hidden="1" xr:uid="{418FE543-1EEF-414B-AD16-2FFEAD2FCA9F}"/>
    <cellStyle name="하이퍼링크 3" xfId="1093" hidden="1" xr:uid="{017A1263-BC9F-4778-A5BB-A634BF9233D1}"/>
    <cellStyle name="하이퍼링크 3" xfId="1092" hidden="1" xr:uid="{8F04FE05-4B71-4B80-AC94-E2AE0384FA4B}"/>
    <cellStyle name="하이퍼링크 3" xfId="1101" hidden="1" xr:uid="{9F5750B5-2766-45BE-92CD-FD333C5BA72F}"/>
    <cellStyle name="하이퍼링크 3" xfId="1100" hidden="1" xr:uid="{48EB3896-8D9C-40D4-92A6-9D806E06177C}"/>
    <cellStyle name="하이퍼링크 3" xfId="1099" hidden="1" xr:uid="{3D963B18-2EA6-4E9A-B5C8-8558538B666A}"/>
    <cellStyle name="하이퍼링크 3" xfId="1109" hidden="1" xr:uid="{22760933-7678-4C32-B7B0-183879008147}"/>
    <cellStyle name="하이퍼링크 3" xfId="1108" hidden="1" xr:uid="{8EF88EA7-AF98-4405-B1A6-6BF39BADE983}"/>
    <cellStyle name="하이퍼링크 3" xfId="1107" hidden="1" xr:uid="{6BFA4175-35AE-4F3B-89F4-8D2C2C69EC8A}"/>
    <cellStyle name="하이퍼링크 3" xfId="1114" hidden="1" xr:uid="{2F3A7CFF-FE1A-46A2-BB51-DF83B67BED60}"/>
    <cellStyle name="하이퍼링크 3" xfId="1113" hidden="1" xr:uid="{F9899182-9A20-4090-BA98-DD6591F0E604}"/>
    <cellStyle name="하이퍼링크 3" xfId="1112" hidden="1" xr:uid="{0776BA5F-F9C4-468D-8859-272676963727}"/>
    <cellStyle name="하이퍼링크 3" xfId="1127" hidden="1" xr:uid="{7C0DD349-B00B-4840-9824-4C24B396246F}"/>
    <cellStyle name="하이퍼링크 3" xfId="1126" hidden="1" xr:uid="{328633AA-99BE-4EE1-A614-B4BA941E2F73}"/>
    <cellStyle name="하이퍼링크 3" xfId="1125" hidden="1" xr:uid="{14764A0A-3153-4415-8761-2048F4414396}"/>
    <cellStyle name="하이퍼링크 3" xfId="1134" hidden="1" xr:uid="{B32D129E-017E-4786-938F-2F3D7BEDA1E1}"/>
    <cellStyle name="하이퍼링크 3" xfId="1133" hidden="1" xr:uid="{564B7EAD-F6DC-4192-8080-EB3CA97C03AF}"/>
    <cellStyle name="하이퍼링크 3" xfId="1132" hidden="1" xr:uid="{10B69A91-972E-4598-82A6-0A2DFE1337B9}"/>
    <cellStyle name="하이퍼링크 3" xfId="1141" hidden="1" xr:uid="{AD7BA40E-C021-4CEC-B76B-EE0C73140C2C}"/>
    <cellStyle name="하이퍼링크 3" xfId="1140" hidden="1" xr:uid="{59F35D4E-047F-4304-AE11-3A8E5D48BCD6}"/>
    <cellStyle name="하이퍼링크 3" xfId="1139" hidden="1" xr:uid="{2684716C-64AB-48E4-9D04-2BEC3C368744}"/>
    <cellStyle name="하이퍼링크 3" xfId="1148" hidden="1" xr:uid="{0E1D86E9-8E71-47CF-BBC1-A5099AD87666}"/>
    <cellStyle name="하이퍼링크 3" xfId="1147" hidden="1" xr:uid="{1030F391-E5ED-4A03-BFAA-5281FCF9F0B0}"/>
    <cellStyle name="하이퍼링크 3" xfId="1146" hidden="1" xr:uid="{7B35AA80-12E8-4CE7-B3A5-CC2E0A14BBDA}"/>
    <cellStyle name="하이퍼링크 3" xfId="1155" hidden="1" xr:uid="{D616F08D-C2D1-4064-A24A-596580F95674}"/>
    <cellStyle name="하이퍼링크 3" xfId="1154" hidden="1" xr:uid="{039D6597-5B1E-44B3-8A05-8AA8AF4FAD14}"/>
    <cellStyle name="하이퍼링크 3" xfId="1153" hidden="1" xr:uid="{65B19598-DC26-4FB4-A138-A3D5B21982B2}"/>
    <cellStyle name="하이퍼링크 3" xfId="1159" hidden="1" xr:uid="{333ED4C3-D28E-4153-9279-0BA3190F8E08}"/>
    <cellStyle name="하이퍼링크 3" xfId="1158" hidden="1" xr:uid="{DF4C2B6F-AB54-4DF2-9F4B-3E6D2030A1DF}"/>
    <cellStyle name="하이퍼링크 3" xfId="1157" hidden="1" xr:uid="{AEFB1001-9C36-49C6-A28A-79D458D93AE6}"/>
    <cellStyle name="하이퍼링크 3" xfId="1169" hidden="1" xr:uid="{210EDFE4-1426-415C-BE57-C675375AA68F}"/>
    <cellStyle name="하이퍼링크 3" xfId="1168" hidden="1" xr:uid="{4ED23E02-A475-41A9-818A-0E0FEDCCA410}"/>
    <cellStyle name="하이퍼링크 3" xfId="1167" hidden="1" xr:uid="{9F30DC1E-5FC6-40F7-9723-BD9366EDF3BD}"/>
    <cellStyle name="하이퍼링크 3" xfId="1176" hidden="1" xr:uid="{34953248-2D17-4EBB-8635-A95F5694FCA2}"/>
    <cellStyle name="하이퍼링크 3" xfId="1175" hidden="1" xr:uid="{BDD0A1F3-0CE3-414D-8DEC-A88A0F978F6E}"/>
    <cellStyle name="하이퍼링크 3" xfId="1174" hidden="1" xr:uid="{2CA3E0C8-D8EB-459C-A8EE-A3564B4918B6}"/>
    <cellStyle name="하이퍼링크 3" xfId="1183" hidden="1" xr:uid="{7FD21E29-F318-4665-8AF4-295A811F5041}"/>
    <cellStyle name="하이퍼링크 3" xfId="1182" hidden="1" xr:uid="{2F249A46-29A5-44E8-B34F-4B144F7A101D}"/>
    <cellStyle name="하이퍼링크 3" xfId="1181" hidden="1" xr:uid="{E138EB87-C115-47D6-B000-85230DCE5F39}"/>
    <cellStyle name="하이퍼링크 3" xfId="1190" hidden="1" xr:uid="{A32333DB-D145-43F6-B4DE-9FFAE5796480}"/>
    <cellStyle name="하이퍼링크 3" xfId="1189" hidden="1" xr:uid="{43EE254D-AACB-4D53-84AE-1287A312A4E6}"/>
    <cellStyle name="하이퍼링크 3" xfId="1188" hidden="1" xr:uid="{38D56239-4DA5-4C83-8D3B-58DE2DE3014A}"/>
    <cellStyle name="하이퍼링크 3" xfId="1197" hidden="1" xr:uid="{7A9302F3-A564-4836-AFDD-F43ED262D967}"/>
    <cellStyle name="하이퍼링크 3" xfId="1196" hidden="1" xr:uid="{B856A072-3D19-419D-B12A-EB9E414B2D29}"/>
    <cellStyle name="하이퍼링크 3" xfId="1195" hidden="1" xr:uid="{DE7C3ED8-8C56-4572-9C19-76793356B724}"/>
    <cellStyle name="하이퍼링크 3" xfId="967" hidden="1" xr:uid="{A294BDFB-A831-4AC6-B470-F5CDC2F4EECA}"/>
    <cellStyle name="하이퍼링크 3" xfId="1015" hidden="1" xr:uid="{6276B879-0910-408B-97BF-C422ADB6FEB4}"/>
    <cellStyle name="하이퍼링크 3" xfId="1060" hidden="1" xr:uid="{0AC93DC8-7D3F-4590-ADF2-23EC960D016F}"/>
    <cellStyle name="하이퍼링크 3" xfId="1202" hidden="1" xr:uid="{129FDB8A-A5CF-40FD-985C-C34B171051E5}"/>
    <cellStyle name="하이퍼링크 3" xfId="1201" hidden="1" xr:uid="{10645DC6-30F8-4D8E-BEB0-9A68321C3C19}"/>
    <cellStyle name="하이퍼링크 3" xfId="1200" hidden="1" xr:uid="{553FA25B-9CE8-419D-B838-CB9E4093639E}"/>
    <cellStyle name="하이퍼링크 3" xfId="1212" hidden="1" xr:uid="{EA6C4519-FCC7-4693-94CB-313A0A8B8FC9}"/>
    <cellStyle name="하이퍼링크 3" xfId="1211" hidden="1" xr:uid="{7E6E8832-4B6D-4E64-B089-2CB9344A0FFC}"/>
    <cellStyle name="하이퍼링크 3" xfId="1210" hidden="1" xr:uid="{9D0E4345-5FFB-4270-88CF-48C3656E0076}"/>
    <cellStyle name="하이퍼링크 3" xfId="1219" hidden="1" xr:uid="{81E7BAED-5A0E-4021-9864-657D55991A6E}"/>
    <cellStyle name="하이퍼링크 3" xfId="1218" hidden="1" xr:uid="{1D1E67CC-7939-460D-9CC1-853928890A3B}"/>
    <cellStyle name="하이퍼링크 3" xfId="1217" hidden="1" xr:uid="{122E725E-5361-44DC-9DBD-9A3904939A51}"/>
    <cellStyle name="하이퍼링크 3" xfId="1226" hidden="1" xr:uid="{7BDCB38B-C3C0-4F1C-B251-6CC2F8D3AE5F}"/>
    <cellStyle name="하이퍼링크 3" xfId="1225" hidden="1" xr:uid="{7A315795-6CD0-43BF-AB62-2859BD1C531E}"/>
    <cellStyle name="하이퍼링크 3" xfId="1224" hidden="1" xr:uid="{F7FD89FC-B8F5-42CD-AAA2-2E5FA5483BB0}"/>
    <cellStyle name="하이퍼링크 3" xfId="1233" hidden="1" xr:uid="{DC1528E0-0302-46CF-BFFA-9B7C22454313}"/>
    <cellStyle name="하이퍼링크 3" xfId="1232" hidden="1" xr:uid="{95BA5CDE-BBCB-4464-BB8D-BFB03D3E9E0A}"/>
    <cellStyle name="하이퍼링크 3" xfId="1231" hidden="1" xr:uid="{46458CBB-6956-4881-8AA7-C10C881D3998}"/>
    <cellStyle name="하이퍼링크 3" xfId="1240" hidden="1" xr:uid="{49934724-835F-4C94-BA57-067A4D524E3C}"/>
    <cellStyle name="하이퍼링크 3" xfId="1239" hidden="1" xr:uid="{D9C14594-E036-4C06-9A9E-FFA382C01F4E}"/>
    <cellStyle name="하이퍼링크 3" xfId="1238" hidden="1" xr:uid="{0E97EBEA-365E-424B-8796-16A057034C5D}"/>
    <cellStyle name="하이퍼링크 3" xfId="1244" hidden="1" xr:uid="{FC3086DB-CA85-4C22-AF8C-649D2ECBE3CD}"/>
    <cellStyle name="하이퍼링크 3" xfId="1243" hidden="1" xr:uid="{6C30107B-1C9C-4403-AE7E-A796BA5EC909}"/>
    <cellStyle name="하이퍼링크 3" xfId="1242" hidden="1" xr:uid="{30B42BA0-4C08-4586-82DC-EE937DEAC20E}"/>
    <cellStyle name="하이퍼링크 3" xfId="1254" hidden="1" xr:uid="{B5A09880-D67B-4BD8-9C20-4F2E6E3990B3}"/>
    <cellStyle name="하이퍼링크 3" xfId="1253" hidden="1" xr:uid="{5770033D-AF8E-49E9-A392-CB8B81780B3A}"/>
    <cellStyle name="하이퍼링크 3" xfId="1252" hidden="1" xr:uid="{CEB31A81-A0FE-48D7-8D5E-64007809AE47}"/>
    <cellStyle name="하이퍼링크 3" xfId="1261" hidden="1" xr:uid="{88C824E1-C7C7-4AE0-AB63-3BEC126C24F3}"/>
    <cellStyle name="하이퍼링크 3" xfId="1260" hidden="1" xr:uid="{4B2C9F4C-67EC-4CED-A451-31FF4764CB1D}"/>
    <cellStyle name="하이퍼링크 3" xfId="1259" hidden="1" xr:uid="{4075A6B2-D7CA-46D9-8849-6227F0760519}"/>
    <cellStyle name="하이퍼링크 3" xfId="1268" hidden="1" xr:uid="{A7EABC01-A061-4CA1-9982-AB3C48D1D827}"/>
    <cellStyle name="하이퍼링크 3" xfId="1267" hidden="1" xr:uid="{0ADB4349-7D8C-455A-91C1-CFEADB3F2602}"/>
    <cellStyle name="하이퍼링크 3" xfId="1266" hidden="1" xr:uid="{05C596A5-E371-453A-9A8B-645A713356A2}"/>
    <cellStyle name="하이퍼링크 3" xfId="1275" hidden="1" xr:uid="{4A943838-778A-433B-8DB0-EB29A365F2F6}"/>
    <cellStyle name="하이퍼링크 3" xfId="1274" hidden="1" xr:uid="{8AFB52BB-275F-4FE6-9E57-44751C6052D7}"/>
    <cellStyle name="하이퍼링크 3" xfId="1273" hidden="1" xr:uid="{FAE5BD60-01B9-4DD7-AD3E-0BD52C32D533}"/>
    <cellStyle name="하이퍼링크 3" xfId="1282" hidden="1" xr:uid="{224E3C1D-15ED-4737-A189-F3093DB38EE8}"/>
    <cellStyle name="하이퍼링크 3" xfId="1281" hidden="1" xr:uid="{BA9F77DE-20D6-4F15-A253-9605E40D3616}"/>
    <cellStyle name="하이퍼링크 3" xfId="1280" hidden="1" xr:uid="{FF3DABEF-817A-43BB-ACB3-B55E0458CD26}"/>
    <cellStyle name="하이퍼링크 3" xfId="1062" hidden="1" xr:uid="{28571570-5F63-4CA3-92A4-632F4DC57095}"/>
    <cellStyle name="하이퍼링크 3" xfId="1063" hidden="1" xr:uid="{AEC317EB-22D2-42B8-8AA0-EDA8F074347F}"/>
    <cellStyle name="하이퍼링크 3" xfId="1119" hidden="1" xr:uid="{AEF0746C-FF32-4CD8-99A8-2DB57CCF5998}"/>
    <cellStyle name="하이퍼링크 3" xfId="1287" hidden="1" xr:uid="{16B63E61-DF85-43C7-A27F-35532B668D1D}"/>
    <cellStyle name="하이퍼링크 3" xfId="1286" hidden="1" xr:uid="{5C048858-AEAD-4BC5-A518-D25677D6C6B3}"/>
    <cellStyle name="하이퍼링크 3" xfId="1285" hidden="1" xr:uid="{3995573E-9810-44BF-A991-31C12B2645F3}"/>
    <cellStyle name="하이퍼링크 3" xfId="1297" hidden="1" xr:uid="{CDF7A3FA-1F76-4FA7-92A9-E8DE7515D6D5}"/>
    <cellStyle name="하이퍼링크 3" xfId="1296" hidden="1" xr:uid="{23616CDE-80C8-4E2D-83D3-8C59E40AAC59}"/>
    <cellStyle name="하이퍼링크 3" xfId="1295" hidden="1" xr:uid="{96F245FF-205E-463D-B1EF-74D116C233F4}"/>
    <cellStyle name="하이퍼링크 3" xfId="1304" hidden="1" xr:uid="{BB7F6602-53FE-4D58-908A-3B5169D19703}"/>
    <cellStyle name="하이퍼링크 3" xfId="1303" hidden="1" xr:uid="{16E62551-67FC-4ABB-AF66-0F48533A4A28}"/>
    <cellStyle name="하이퍼링크 3" xfId="1302" hidden="1" xr:uid="{C64FAFCE-C768-4F92-89AA-3360F4152C6F}"/>
    <cellStyle name="하이퍼링크 3" xfId="1311" hidden="1" xr:uid="{52B434DC-56F9-4FE7-A3E5-208FF6EF9130}"/>
    <cellStyle name="하이퍼링크 3" xfId="1310" hidden="1" xr:uid="{223BDDE4-FE7C-4523-92D8-F56C8EB8D2C3}"/>
    <cellStyle name="하이퍼링크 3" xfId="1309" hidden="1" xr:uid="{6876645B-96A5-4984-80C6-618F4F06DA07}"/>
    <cellStyle name="하이퍼링크 3" xfId="1318" hidden="1" xr:uid="{11961DB4-0EFE-4840-89A3-466D38A9032D}"/>
    <cellStyle name="하이퍼링크 3" xfId="1317" hidden="1" xr:uid="{7C55D219-627D-46BD-9E53-2E8F3525581D}"/>
    <cellStyle name="하이퍼링크 3" xfId="1316" hidden="1" xr:uid="{6F2DD7B2-5588-4F2D-A39A-2ACD56400E30}"/>
    <cellStyle name="하이퍼링크 3" xfId="1325" hidden="1" xr:uid="{696DBF49-4A83-4EFC-B4E7-D7D7EC715BA8}"/>
    <cellStyle name="하이퍼링크 3" xfId="1324" hidden="1" xr:uid="{4004876F-C67D-4A7C-8CC4-C7F1F216F050}"/>
    <cellStyle name="하이퍼링크 3" xfId="1323" hidden="1" xr:uid="{950D2AB0-522C-48E2-9AAA-989ACD283EBB}"/>
    <cellStyle name="하이퍼링크 3" xfId="1329" hidden="1" xr:uid="{3DD695C4-802D-4BB2-84E1-0CFF2C16FD7F}"/>
    <cellStyle name="하이퍼링크 3" xfId="1328" hidden="1" xr:uid="{48E812AA-09C2-44B5-A11F-633DBD0FE682}"/>
    <cellStyle name="하이퍼링크 3" xfId="1327" hidden="1" xr:uid="{17098ABA-D0C0-4CEB-B3BE-8AE331A48139}"/>
    <cellStyle name="하이퍼링크 3" xfId="1339" hidden="1" xr:uid="{2DBA22B1-C50F-403C-ABBB-1ABD19A691A0}"/>
    <cellStyle name="하이퍼링크 3" xfId="1338" hidden="1" xr:uid="{9143ABA1-A89C-4DEF-B965-8535E619FDFF}"/>
    <cellStyle name="하이퍼링크 3" xfId="1337" hidden="1" xr:uid="{CE944EFB-4D3E-4487-8572-30C0534485D4}"/>
    <cellStyle name="하이퍼링크 3" xfId="1346" hidden="1" xr:uid="{26D14D3A-8EA6-4649-8ED8-3C7CCB047150}"/>
    <cellStyle name="하이퍼링크 3" xfId="1345" hidden="1" xr:uid="{CF0FCB93-C2EA-4E0F-B906-F04B25436054}"/>
    <cellStyle name="하이퍼링크 3" xfId="1344" hidden="1" xr:uid="{66DB67D8-238C-4DC0-A416-00ACE723D8F2}"/>
    <cellStyle name="하이퍼링크 3" xfId="1353" hidden="1" xr:uid="{3FD85BD4-32F6-49C6-8E79-474D64AC8C04}"/>
    <cellStyle name="하이퍼링크 3" xfId="1352" hidden="1" xr:uid="{923176F2-FE4D-430B-BEB5-B4979D23E694}"/>
    <cellStyle name="하이퍼링크 3" xfId="1351" hidden="1" xr:uid="{D0715E69-F80C-4A19-AEB1-464071C8B773}"/>
    <cellStyle name="하이퍼링크 3" xfId="1360" hidden="1" xr:uid="{897D9D98-05EB-4045-9EE7-EC2D2E829FB6}"/>
    <cellStyle name="하이퍼링크 3" xfId="1359" hidden="1" xr:uid="{9CF09E38-64E7-445F-9641-51D5DD150668}"/>
    <cellStyle name="하이퍼링크 3" xfId="1358" hidden="1" xr:uid="{2673286F-3C68-4B0E-B9D6-222DD35C4A74}"/>
    <cellStyle name="하이퍼링크 3" xfId="1367" hidden="1" xr:uid="{64147A00-FDD8-46CE-B145-DCEE3B135B6B}"/>
    <cellStyle name="하이퍼링크 3" xfId="1366" hidden="1" xr:uid="{9C4D3890-0936-4763-88B6-395B94DA436C}"/>
    <cellStyle name="하이퍼링크 3" xfId="1365" hidden="1" xr:uid="{2EB749DB-7605-4B50-B168-984039B2CC18}"/>
    <cellStyle name="하이퍼링크 3" xfId="570" hidden="1" xr:uid="{94812B36-3B16-491B-A707-0F5EB8E8E45C}"/>
    <cellStyle name="하이퍼링크 3" xfId="206" hidden="1" xr:uid="{C7D8A2C2-D3D2-40FB-8586-20B1A1A6D470}"/>
    <cellStyle name="하이퍼링크 3" xfId="389" hidden="1" xr:uid="{25CCD8D5-B38F-442A-A724-3AC24EA9270D}"/>
    <cellStyle name="하이퍼링크 3" xfId="1375" hidden="1" xr:uid="{B748DCCD-D421-4A3B-A826-7536748A037D}"/>
    <cellStyle name="하이퍼링크 3" xfId="1374" hidden="1" xr:uid="{5C36C8A4-5478-4238-9DAE-C1E6C6679842}"/>
    <cellStyle name="하이퍼링크 3" xfId="1373" hidden="1" xr:uid="{AFFF92FD-8BB7-4A52-884F-7B3143648DB7}"/>
    <cellStyle name="하이퍼링크 3" xfId="1385" hidden="1" xr:uid="{7E055033-8D35-480E-85B1-73419930305D}"/>
    <cellStyle name="하이퍼링크 3" xfId="1384" hidden="1" xr:uid="{FF67F5EF-B1FC-4613-971D-4076764FCF7E}"/>
    <cellStyle name="하이퍼링크 3" xfId="1383" hidden="1" xr:uid="{6D169F25-7680-4FBC-8DC1-5B36B1F0F2E9}"/>
    <cellStyle name="하이퍼링크 3" xfId="1392" hidden="1" xr:uid="{CEB161FB-6D3C-4099-8FF1-D7E6502CAB0E}"/>
    <cellStyle name="하이퍼링크 3" xfId="1391" hidden="1" xr:uid="{E941FA31-5B62-4403-9E7D-EFC265B7D0D0}"/>
    <cellStyle name="하이퍼링크 3" xfId="1390" hidden="1" xr:uid="{F1D64B56-B34C-4085-A3EF-62E19A239798}"/>
    <cellStyle name="하이퍼링크 3" xfId="1399" hidden="1" xr:uid="{72E3205F-6AD7-4E9A-9C3B-D16D3CB5E526}"/>
    <cellStyle name="하이퍼링크 3" xfId="1398" hidden="1" xr:uid="{AEAE03FF-07C3-47D8-BD50-BA5A222C50E0}"/>
    <cellStyle name="하이퍼링크 3" xfId="1397" hidden="1" xr:uid="{CE6FE40E-3CDF-4363-BB72-ECF7AC3058A9}"/>
    <cellStyle name="하이퍼링크 3" xfId="1406" hidden="1" xr:uid="{DA2BF3BC-70E8-495C-874B-0E481754EABB}"/>
    <cellStyle name="하이퍼링크 3" xfId="1405" hidden="1" xr:uid="{F7CA3141-5549-499C-8CC3-BCE8E86B3FA7}"/>
    <cellStyle name="하이퍼링크 3" xfId="1404" hidden="1" xr:uid="{95A140A1-157C-41BA-A196-E0502EB5E952}"/>
    <cellStyle name="하이퍼링크 3" xfId="1413" hidden="1" xr:uid="{9D1F4BD1-A022-4C04-8140-E93AB35C228E}"/>
    <cellStyle name="하이퍼링크 3" xfId="1412" hidden="1" xr:uid="{DC06349E-FCFD-4F4E-9C34-63389ACF7A33}"/>
    <cellStyle name="하이퍼링크 3" xfId="1411" hidden="1" xr:uid="{94E9FED4-E00F-439B-A266-ACB7313B5AA9}"/>
    <cellStyle name="하이퍼링크 3" xfId="1421" hidden="1" xr:uid="{7422B9D7-77C2-45C7-BA4C-83A214A6E33B}"/>
    <cellStyle name="하이퍼링크 3" xfId="1420" hidden="1" xr:uid="{7C392762-0754-44C2-AAEC-7E104D145403}"/>
    <cellStyle name="하이퍼링크 3" xfId="1419" hidden="1" xr:uid="{1897D329-1FE4-48A2-9770-CA4F13C070FD}"/>
    <cellStyle name="하이퍼링크 3" xfId="1431" hidden="1" xr:uid="{91B2F6AD-F373-41D7-B955-D71B8DBFDBA5}"/>
    <cellStyle name="하이퍼링크 3" xfId="1430" hidden="1" xr:uid="{6067AC83-C0C4-4364-8128-EFBF27325A42}"/>
    <cellStyle name="하이퍼링크 3" xfId="1429" hidden="1" xr:uid="{03843E06-1E0A-4719-A71F-B270883A28A9}"/>
    <cellStyle name="하이퍼링크 3" xfId="1438" hidden="1" xr:uid="{AF840865-E3B4-4D27-A852-3F95AD86BC9D}"/>
    <cellStyle name="하이퍼링크 3" xfId="1437" hidden="1" xr:uid="{CD6E5271-0B8E-4C5F-A995-1355E6411635}"/>
    <cellStyle name="하이퍼링크 3" xfId="1436" hidden="1" xr:uid="{EB88A8BE-9888-4CB6-8E6F-762E65D00648}"/>
    <cellStyle name="하이퍼링크 3" xfId="1445" hidden="1" xr:uid="{CCC69427-06E2-4E03-8CF2-1E4EB00F08C4}"/>
    <cellStyle name="하이퍼링크 3" xfId="1444" hidden="1" xr:uid="{FFEC48DE-D1A3-40D1-A400-AE4B88D1E7A8}"/>
    <cellStyle name="하이퍼링크 3" xfId="1443" hidden="1" xr:uid="{E17D7C56-1509-48C7-921A-E88F536D9A23}"/>
    <cellStyle name="하이퍼링크 3" xfId="1452" hidden="1" xr:uid="{996F95D6-ECC8-43EB-A9A8-CE9773D8F267}"/>
    <cellStyle name="하이퍼링크 3" xfId="1451" hidden="1" xr:uid="{26B7EF0A-CE48-4A56-A22C-9F0A66587F99}"/>
    <cellStyle name="하이퍼링크 3" xfId="1450" hidden="1" xr:uid="{82E76B37-A217-4EEB-B722-5A595349D156}"/>
    <cellStyle name="하이퍼링크 3" xfId="1459" hidden="1" xr:uid="{F981B7C5-8039-44BE-9C60-A3B796A1051E}"/>
    <cellStyle name="하이퍼링크 3" xfId="1458" hidden="1" xr:uid="{3A79C1D8-1816-4F3A-8A81-1BCFFA95A8BC}"/>
    <cellStyle name="하이퍼링크 3" xfId="1457" hidden="1" xr:uid="{039ED4A0-4270-426B-8D72-DE47638CD0ED}"/>
    <cellStyle name="하이퍼링크 3" xfId="1371" hidden="1" xr:uid="{9AEF3AB6-4CAE-4A79-9864-ABF314F2BD03}"/>
    <cellStyle name="하이퍼링크 3" xfId="179" hidden="1" xr:uid="{C7FAB7A6-AA31-4E24-B951-A3C2F4ACAD67}"/>
    <cellStyle name="하이퍼링크 3" xfId="177" hidden="1" xr:uid="{7261CB8D-3B77-4E70-9931-8B77C6FF5E08}"/>
    <cellStyle name="하이퍼링크 3" xfId="1476" hidden="1" xr:uid="{5E05B379-0861-4E62-9F18-5053FA6B0F51}"/>
    <cellStyle name="하이퍼링크 3" xfId="1475" hidden="1" xr:uid="{B81A6E8C-7A3E-4C43-A5FC-6381DB4F35C9}"/>
    <cellStyle name="하이퍼링크 3" xfId="1474" hidden="1" xr:uid="{7E024047-99C8-4911-ADD3-1EB61446B5A5}"/>
    <cellStyle name="하이퍼링크 3" xfId="1483" hidden="1" xr:uid="{0EDE600C-70DE-4ED8-8F71-6BB8E7A5166E}"/>
    <cellStyle name="하이퍼링크 3" xfId="1482" hidden="1" xr:uid="{EC1A0371-C925-4D85-8226-C51212D7E3B0}"/>
    <cellStyle name="하이퍼링크 3" xfId="1481" hidden="1" xr:uid="{88F54F4B-A959-40E5-89EA-FDDE3E5BF132}"/>
    <cellStyle name="하이퍼링크 3" xfId="1490" hidden="1" xr:uid="{BE5CA56A-168F-4CD1-A39D-19F5D596EC3A}"/>
    <cellStyle name="하이퍼링크 3" xfId="1489" hidden="1" xr:uid="{1441DD80-B2DD-4BFE-8571-58F0195747A1}"/>
    <cellStyle name="하이퍼링크 3" xfId="1488" hidden="1" xr:uid="{FE6E8235-DAEA-4E93-ACAD-E47A98B6DA74}"/>
    <cellStyle name="하이퍼링크 3" xfId="1497" hidden="1" xr:uid="{6C070A14-AE06-4BC7-AE43-5B08B7B295EF}"/>
    <cellStyle name="하이퍼링크 3" xfId="1496" hidden="1" xr:uid="{8C21AB5C-41AD-4052-8688-DC092A776C53}"/>
    <cellStyle name="하이퍼링크 3" xfId="1495" hidden="1" xr:uid="{8552750B-F6D7-4440-B764-571992B12545}"/>
    <cellStyle name="하이퍼링크 3" xfId="1504" hidden="1" xr:uid="{929B043B-6CA4-4329-9326-F8181D348726}"/>
    <cellStyle name="하이퍼링크 3" xfId="1503" hidden="1" xr:uid="{A5C12E7A-7502-4EB8-88CC-1A9CA88CA054}"/>
    <cellStyle name="하이퍼링크 3" xfId="1502" hidden="1" xr:uid="{F4D0178E-B68B-465C-8926-C1B5CBD8FC84}"/>
    <cellStyle name="하이퍼링크 3" xfId="1512" hidden="1" xr:uid="{0C8324C0-AF83-4564-A667-68DE676812E0}"/>
    <cellStyle name="하이퍼링크 3" xfId="1511" hidden="1" xr:uid="{9212A3F8-39CF-4581-9745-AE0E78C5671C}"/>
    <cellStyle name="하이퍼링크 3" xfId="1510" hidden="1" xr:uid="{1F86ED96-EB55-49B4-ABBD-03BE1DF85717}"/>
    <cellStyle name="하이퍼링크 3" xfId="1517" hidden="1" xr:uid="{819B8C8E-F793-47B9-A911-6EFD0912BBD9}"/>
    <cellStyle name="하이퍼링크 3" xfId="1516" hidden="1" xr:uid="{B2D72A34-3FF3-4D11-99FA-8EE30026EE4A}"/>
    <cellStyle name="하이퍼링크 3" xfId="1515" hidden="1" xr:uid="{9C91DE47-DC27-4923-91D9-7EFA44D5E5BE}"/>
    <cellStyle name="하이퍼링크 3" xfId="1530" hidden="1" xr:uid="{AD76D729-278D-42EA-95CB-1620287AF530}"/>
    <cellStyle name="하이퍼링크 3" xfId="1529" hidden="1" xr:uid="{4F2EFD46-F7A6-4D57-A060-5D8537D5F23D}"/>
    <cellStyle name="하이퍼링크 3" xfId="1528" hidden="1" xr:uid="{8DE2DD17-941C-4205-9C1E-58F631176340}"/>
    <cellStyle name="하이퍼링크 3" xfId="1537" hidden="1" xr:uid="{BEFABA39-EB40-4DE3-8748-E57D603A5E6F}"/>
    <cellStyle name="하이퍼링크 3" xfId="1536" hidden="1" xr:uid="{894AC6B8-DBC3-41D6-86D6-FD2AB77720F0}"/>
    <cellStyle name="하이퍼링크 3" xfId="1535" hidden="1" xr:uid="{05065524-AFE1-42AA-9372-F6D803DD5516}"/>
    <cellStyle name="하이퍼링크 3" xfId="1544" hidden="1" xr:uid="{17AFEE96-8C6D-42D6-A42C-FF8E0156C6FF}"/>
    <cellStyle name="하이퍼링크 3" xfId="1543" hidden="1" xr:uid="{864BB9E2-3B99-4902-A7F3-D7D266BD1BF0}"/>
    <cellStyle name="하이퍼링크 3" xfId="1542" hidden="1" xr:uid="{9615DE79-5906-40BE-9C63-9C3D69043E84}"/>
    <cellStyle name="하이퍼링크 3" xfId="1551" hidden="1" xr:uid="{A2F2EF6E-B3A7-4EDA-A9E6-5DDB9F3E3928}"/>
    <cellStyle name="하이퍼링크 3" xfId="1550" hidden="1" xr:uid="{09189A38-69F3-4423-A07A-FE6385BAED5B}"/>
    <cellStyle name="하이퍼링크 3" xfId="1549" hidden="1" xr:uid="{B38D9409-E10A-4C23-9542-72B44E4D040E}"/>
    <cellStyle name="하이퍼링크 3" xfId="1558" hidden="1" xr:uid="{5DE7E422-63D2-4EDC-9640-EFAA9BF2D2DA}"/>
    <cellStyle name="하이퍼링크 3" xfId="1557" hidden="1" xr:uid="{E88CBA0B-A8D7-4846-8523-21D8EBC282D3}"/>
    <cellStyle name="하이퍼링크 3" xfId="1556" hidden="1" xr:uid="{457E40C5-B8A1-4FAA-B260-827103043263}"/>
    <cellStyle name="하이퍼링크 3" xfId="1562" hidden="1" xr:uid="{4F0B81B0-C334-4090-85F4-15D74FE1528E}"/>
    <cellStyle name="하이퍼링크 3" xfId="1561" hidden="1" xr:uid="{734C95FB-AA65-4FA2-B7C5-F3FF85898D82}"/>
    <cellStyle name="하이퍼링크 3" xfId="1560" hidden="1" xr:uid="{A8B2DFFD-8553-41A9-B14C-23B8DA5ACBBA}"/>
    <cellStyle name="하이퍼링크 3" xfId="1572" hidden="1" xr:uid="{298D0656-7065-4322-9B3C-7D30D92C4675}"/>
    <cellStyle name="하이퍼링크 3" xfId="1571" hidden="1" xr:uid="{F6D7929F-FD19-471C-A504-EF3DBF7382C4}"/>
    <cellStyle name="하이퍼링크 3" xfId="1570" hidden="1" xr:uid="{7770D322-D5B4-42EF-BF3B-0F598FDD385A}"/>
    <cellStyle name="하이퍼링크 3" xfId="1579" hidden="1" xr:uid="{53211D73-1463-4C6A-9952-1215E0D2F6DA}"/>
    <cellStyle name="하이퍼링크 3" xfId="1578" hidden="1" xr:uid="{C524D9E5-4325-4810-8610-E26D31C5FAA8}"/>
    <cellStyle name="하이퍼링크 3" xfId="1577" hidden="1" xr:uid="{08367ADF-3C82-46FD-8A4A-C971C555D369}"/>
    <cellStyle name="하이퍼링크 3" xfId="1586" hidden="1" xr:uid="{DD70BF8A-1294-4986-A911-5EB36F53E16D}"/>
    <cellStyle name="하이퍼링크 3" xfId="1585" hidden="1" xr:uid="{17B3405D-18C2-44C9-A886-06D194CC64DD}"/>
    <cellStyle name="하이퍼링크 3" xfId="1584" hidden="1" xr:uid="{B3DFAB53-0A90-426E-8505-C67AEBE27031}"/>
    <cellStyle name="하이퍼링크 3" xfId="1593" hidden="1" xr:uid="{9A50946E-7C0D-4F8F-B32A-9CAB5F87D71D}"/>
    <cellStyle name="하이퍼링크 3" xfId="1592" hidden="1" xr:uid="{0F4C1D87-2144-46D6-AA46-E9FBDEC0BEFA}"/>
    <cellStyle name="하이퍼링크 3" xfId="1591" hidden="1" xr:uid="{DA7B9694-791F-4438-B743-4F9D17817BD7}"/>
    <cellStyle name="하이퍼링크 3" xfId="1600" hidden="1" xr:uid="{F2B542DF-3097-4C89-8BEA-8DBB0E4C6B99}"/>
    <cellStyle name="하이퍼링크 3" xfId="1599" hidden="1" xr:uid="{B289E59B-A5E6-4007-9FF4-A7CE14AE0971}"/>
    <cellStyle name="하이퍼링크 3" xfId="1598" hidden="1" xr:uid="{EA966E03-2594-459E-BA0D-637475E9A0DE}"/>
    <cellStyle name="하이퍼링크 3" xfId="1372" hidden="1" xr:uid="{079154B9-C27F-452D-8B57-BB8BBCA1A45E}"/>
    <cellStyle name="하이퍼링크 3" xfId="1418" hidden="1" xr:uid="{B4E7D7EE-BF34-484F-99EF-1D19DCFF1CFE}"/>
    <cellStyle name="하이퍼링크 3" xfId="1463" hidden="1" xr:uid="{ABC3EED0-FA93-4DE4-9352-DAB7FB20462D}"/>
    <cellStyle name="하이퍼링크 3" xfId="1605" hidden="1" xr:uid="{44C5C330-44FB-43EF-8685-5626211E9C2A}"/>
    <cellStyle name="하이퍼링크 3" xfId="1604" hidden="1" xr:uid="{FC091FAE-822A-48E6-8AD5-3ADC692163B8}"/>
    <cellStyle name="하이퍼링크 3" xfId="1603" hidden="1" xr:uid="{6C1A64FE-A1F4-4D02-A4CD-79BC134EF897}"/>
    <cellStyle name="하이퍼링크 3" xfId="1615" hidden="1" xr:uid="{44679EF0-381B-4A58-A9C5-DB4998160739}"/>
    <cellStyle name="하이퍼링크 3" xfId="1614" hidden="1" xr:uid="{3990D0D0-56B8-40E3-AEED-04DF51AB0866}"/>
    <cellStyle name="하이퍼링크 3" xfId="1613" hidden="1" xr:uid="{C5F9E292-6C46-4A87-A5F3-CA2B8F3B0386}"/>
    <cellStyle name="하이퍼링크 3" xfId="1622" hidden="1" xr:uid="{E99BB09A-6DFA-4583-86D2-B608761134C2}"/>
    <cellStyle name="하이퍼링크 3" xfId="1621" hidden="1" xr:uid="{666770D4-CE9D-4674-A591-897FEAE6E839}"/>
    <cellStyle name="하이퍼링크 3" xfId="1620" hidden="1" xr:uid="{CBEDDBA9-FCFA-4787-9E64-E499A6EFADCC}"/>
    <cellStyle name="하이퍼링크 3" xfId="1629" hidden="1" xr:uid="{60422447-0808-4099-BD2C-4E76ECADE0F2}"/>
    <cellStyle name="하이퍼링크 3" xfId="1628" hidden="1" xr:uid="{386DAA20-A8BE-4361-B312-6193EAF58C32}"/>
    <cellStyle name="하이퍼링크 3" xfId="1627" hidden="1" xr:uid="{151D816D-0EB7-418C-AF64-0BA5005D984D}"/>
    <cellStyle name="하이퍼링크 3" xfId="1636" hidden="1" xr:uid="{0163F15B-391B-435D-B8B7-F3139B675469}"/>
    <cellStyle name="하이퍼링크 3" xfId="1635" hidden="1" xr:uid="{90F6128E-B82B-4A2B-BB17-80BD5034B380}"/>
    <cellStyle name="하이퍼링크 3" xfId="1634" hidden="1" xr:uid="{A5EFD4D1-1C28-4C6D-8826-30EE4BFB4D20}"/>
    <cellStyle name="하이퍼링크 3" xfId="1643" hidden="1" xr:uid="{0E679A6E-1AC2-41DB-B5ED-F5175EB34DEB}"/>
    <cellStyle name="하이퍼링크 3" xfId="1642" hidden="1" xr:uid="{7B9D820B-7779-4D56-8CD4-3FC8C47A0833}"/>
    <cellStyle name="하이퍼링크 3" xfId="1641" hidden="1" xr:uid="{EF5AC54F-0263-4702-982B-70DC530CF655}"/>
    <cellStyle name="하이퍼링크 3" xfId="1647" hidden="1" xr:uid="{BE70EB99-A866-435C-A5DF-96D5B29CAC96}"/>
    <cellStyle name="하이퍼링크 3" xfId="1646" hidden="1" xr:uid="{C34002AD-7A86-4AFD-947D-9428010CC2C2}"/>
    <cellStyle name="하이퍼링크 3" xfId="1645" hidden="1" xr:uid="{49DFE07B-3A48-410A-A82C-D0DDF7F0FEB2}"/>
    <cellStyle name="하이퍼링크 3" xfId="1657" hidden="1" xr:uid="{95FA75E0-610E-4A6F-993F-26ED429FFE3C}"/>
    <cellStyle name="하이퍼링크 3" xfId="1656" hidden="1" xr:uid="{FC75174D-EA18-45EC-BCEC-822A60B0BFB3}"/>
    <cellStyle name="하이퍼링크 3" xfId="1655" hidden="1" xr:uid="{68B67278-47BC-43CC-8A27-5376BE46D27C}"/>
    <cellStyle name="하이퍼링크 3" xfId="1664" hidden="1" xr:uid="{9408023D-DAF4-414A-B318-D2603B95F30B}"/>
    <cellStyle name="하이퍼링크 3" xfId="1663" hidden="1" xr:uid="{A84D38CD-40D6-4D9E-98C0-DE481FBB448D}"/>
    <cellStyle name="하이퍼링크 3" xfId="1662" hidden="1" xr:uid="{924A968D-FB49-44F0-BBFA-BB15238CACD4}"/>
    <cellStyle name="하이퍼링크 3" xfId="1671" hidden="1" xr:uid="{ED06D648-12BF-4DC8-AF45-2993CEF04A6C}"/>
    <cellStyle name="하이퍼링크 3" xfId="1670" hidden="1" xr:uid="{550B754C-1538-4A00-865C-2B8103259316}"/>
    <cellStyle name="하이퍼링크 3" xfId="1669" hidden="1" xr:uid="{5FB93D3A-1D1E-43FD-8224-267592EA12BC}"/>
    <cellStyle name="하이퍼링크 3" xfId="1678" hidden="1" xr:uid="{63D6ACC5-BA41-4418-9DB3-F35F8CB4F733}"/>
    <cellStyle name="하이퍼링크 3" xfId="1677" hidden="1" xr:uid="{AADC4C72-C594-4735-A5D9-9E7E3EDBFB33}"/>
    <cellStyle name="하이퍼링크 3" xfId="1676" hidden="1" xr:uid="{BD4E3510-7F2C-4319-977F-EAAC6438DFE1}"/>
    <cellStyle name="하이퍼링크 3" xfId="1685" hidden="1" xr:uid="{E9D67AC8-3E47-4A36-B9A9-365AF3F3DC5F}"/>
    <cellStyle name="하이퍼링크 3" xfId="1684" hidden="1" xr:uid="{9C3B49BF-6DCE-42F9-B67A-DDC783D78DA8}"/>
    <cellStyle name="하이퍼링크 3" xfId="1683" hidden="1" xr:uid="{A73B50D4-FA7F-41F2-9E1F-EEF0ED81D931}"/>
    <cellStyle name="하이퍼링크 3" xfId="1465" hidden="1" xr:uid="{ACE27F2A-D54F-4D7B-A4C0-1FD8A1750627}"/>
    <cellStyle name="하이퍼링크 3" xfId="1466" hidden="1" xr:uid="{41F04858-E90C-4861-8EAE-3A8617CF1F0D}"/>
    <cellStyle name="하이퍼링크 3" xfId="1522" hidden="1" xr:uid="{08062797-ED7C-4713-93A2-4DB8B5A26981}"/>
    <cellStyle name="하이퍼링크 3" xfId="1690" hidden="1" xr:uid="{F6AD0EBC-F7D9-48C6-BB6E-B546E395E47C}"/>
    <cellStyle name="하이퍼링크 3" xfId="1689" hidden="1" xr:uid="{B6FECA35-44B7-423A-8FA8-3142C9715B82}"/>
    <cellStyle name="하이퍼링크 3" xfId="1688" hidden="1" xr:uid="{49DB0CC7-101B-4785-8ABC-D7CE21F73A2F}"/>
    <cellStyle name="하이퍼링크 3" xfId="1700" hidden="1" xr:uid="{15413D04-0943-4297-BF56-8498D913CB57}"/>
    <cellStyle name="하이퍼링크 3" xfId="1699" hidden="1" xr:uid="{393B5A72-ACEB-4190-9BF2-765DDE2ED228}"/>
    <cellStyle name="하이퍼링크 3" xfId="1698" hidden="1" xr:uid="{5006AF32-FE1A-432C-A3DA-4EC359C0B518}"/>
    <cellStyle name="하이퍼링크 3" xfId="1707" hidden="1" xr:uid="{8E7B057D-92C0-4642-9A26-BB9577ADAF1F}"/>
    <cellStyle name="하이퍼링크 3" xfId="1706" hidden="1" xr:uid="{B5C1FC80-9E46-409F-8420-57E5EAF9D531}"/>
    <cellStyle name="하이퍼링크 3" xfId="1705" hidden="1" xr:uid="{B71FFF62-C85D-4A44-B4A3-89D44D3161F9}"/>
    <cellStyle name="하이퍼링크 3" xfId="1714" hidden="1" xr:uid="{BCBCDA60-816F-4485-88CA-D6C7D1F5294B}"/>
    <cellStyle name="하이퍼링크 3" xfId="1713" hidden="1" xr:uid="{B3E5F577-7FE9-4D79-8B84-90FFDE61B4FB}"/>
    <cellStyle name="하이퍼링크 3" xfId="1712" hidden="1" xr:uid="{04932AA7-57DD-489A-B689-7FF14926D785}"/>
    <cellStyle name="하이퍼링크 3" xfId="1721" hidden="1" xr:uid="{8C343330-1366-4493-8FE5-1526A3A648F6}"/>
    <cellStyle name="하이퍼링크 3" xfId="1720" hidden="1" xr:uid="{F370DBD5-2F6A-4E8F-9691-9BAE5E1B8BFD}"/>
    <cellStyle name="하이퍼링크 3" xfId="1719" hidden="1" xr:uid="{4010FAF0-3258-4294-AC08-3B02A968B713}"/>
    <cellStyle name="하이퍼링크 3" xfId="1728" hidden="1" xr:uid="{6F21780C-AB6A-4F49-9AC4-30712343CF3C}"/>
    <cellStyle name="하이퍼링크 3" xfId="1727" hidden="1" xr:uid="{0FEEE836-9D6B-4DA2-8A21-502E90DFB281}"/>
    <cellStyle name="하이퍼링크 3" xfId="1726" hidden="1" xr:uid="{E707526A-53EE-48B1-A9A5-400BFAEA6D95}"/>
    <cellStyle name="하이퍼링크 3" xfId="1732" hidden="1" xr:uid="{704772B6-4735-44B8-9895-F82E5D4C2F0B}"/>
    <cellStyle name="하이퍼링크 3" xfId="1731" hidden="1" xr:uid="{EEC91C5A-9A3A-4A32-9568-83BFD850A693}"/>
    <cellStyle name="하이퍼링크 3" xfId="1730" hidden="1" xr:uid="{C293FE84-BDB4-4656-ACB2-63479AF48616}"/>
    <cellStyle name="하이퍼링크 3" xfId="1742" hidden="1" xr:uid="{77EFCC5B-51E6-414D-B5AE-CD09834911B5}"/>
    <cellStyle name="하이퍼링크 3" xfId="1741" hidden="1" xr:uid="{448DE1A3-EE07-4F37-9976-FF5700B0F032}"/>
    <cellStyle name="하이퍼링크 3" xfId="1740" hidden="1" xr:uid="{F0BC7B2B-15D5-4539-9E63-BDF2FC625015}"/>
    <cellStyle name="하이퍼링크 3" xfId="1749" hidden="1" xr:uid="{0D39214B-E229-4FD5-BC3B-7565F6A0E658}"/>
    <cellStyle name="하이퍼링크 3" xfId="1748" hidden="1" xr:uid="{6DF51806-DCC8-4224-9BE7-DBCF87D36BA2}"/>
    <cellStyle name="하이퍼링크 3" xfId="1747" hidden="1" xr:uid="{4F99D9DF-E48F-40A2-92BC-FA72F4DBE8C1}"/>
    <cellStyle name="하이퍼링크 3" xfId="1756" hidden="1" xr:uid="{21DF93E7-4D7C-451B-B228-5BEE4C5BDACD}"/>
    <cellStyle name="하이퍼링크 3" xfId="1755" hidden="1" xr:uid="{56055F87-58D2-42B0-9525-1E171B001A9E}"/>
    <cellStyle name="하이퍼링크 3" xfId="1754" hidden="1" xr:uid="{35E93969-1949-4D2E-8DE2-CB18619DFEB8}"/>
    <cellStyle name="하이퍼링크 3" xfId="1763" hidden="1" xr:uid="{FA068AE8-8569-4438-986F-A0DAF03D014B}"/>
    <cellStyle name="하이퍼링크 3" xfId="1762" hidden="1" xr:uid="{D3D2F8C0-4E99-4DBE-8DC7-0DA418D44BE0}"/>
    <cellStyle name="하이퍼링크 3" xfId="1761" hidden="1" xr:uid="{5F86BE82-0376-44EA-B9B8-D73629C85CA4}"/>
    <cellStyle name="하이퍼링크 3" xfId="1770" hidden="1" xr:uid="{4C855F62-50DD-41AB-8448-5134C5D5AB10}"/>
    <cellStyle name="하이퍼링크 3" xfId="1769" hidden="1" xr:uid="{A96FD075-A44C-4A45-84A3-161283269303}"/>
    <cellStyle name="하이퍼링크 3" xfId="1768" hidden="1" xr:uid="{C389509C-49A3-46EE-AF1A-40455106B418}"/>
    <cellStyle name="하이퍼링크 3" xfId="265" hidden="1" xr:uid="{19619EB2-0F50-4C0F-8CF6-79F267E9C50F}"/>
    <cellStyle name="하이퍼링크 3" xfId="568" hidden="1" xr:uid="{CEC111AB-38A8-4B69-B9E1-A0606D0DACF5}"/>
    <cellStyle name="하이퍼링크 3" xfId="975" hidden="1" xr:uid="{EF9D142D-0E04-4BC7-BEAF-9FD640904C60}"/>
    <cellStyle name="하이퍼링크 3" xfId="1777" hidden="1" xr:uid="{000A7427-9E2B-4560-9123-726FD8EFDCA9}"/>
    <cellStyle name="하이퍼링크 3" xfId="1776" hidden="1" xr:uid="{565EBCFE-958A-4FE9-927F-450C65FA1493}"/>
    <cellStyle name="하이퍼링크 3" xfId="1775" hidden="1" xr:uid="{09A9E3E9-BFE1-4E34-A868-94163619C67D}"/>
    <cellStyle name="하이퍼링크 3" xfId="1787" hidden="1" xr:uid="{8FA207E4-C590-45C1-ACAD-3C2E21D9C2CC}"/>
    <cellStyle name="하이퍼링크 3" xfId="1786" hidden="1" xr:uid="{AA4C0935-64C9-4AB0-82AD-625C7B788516}"/>
    <cellStyle name="하이퍼링크 3" xfId="1785" hidden="1" xr:uid="{5B6F518C-CF4E-428F-93D9-B5F40E1A8CAA}"/>
    <cellStyle name="하이퍼링크 3" xfId="1794" hidden="1" xr:uid="{F1F872DE-C23D-4491-A8E4-5C1D5647667A}"/>
    <cellStyle name="하이퍼링크 3" xfId="1793" hidden="1" xr:uid="{9ECA76C9-A001-4CAD-9ABD-CD86B9C56F0E}"/>
    <cellStyle name="하이퍼링크 3" xfId="1792" hidden="1" xr:uid="{FB3D88AB-F740-4789-AB0F-3BAFA92FEC86}"/>
    <cellStyle name="하이퍼링크 3" xfId="1801" hidden="1" xr:uid="{4ED781A5-956A-4681-95E7-E2CE5712A97F}"/>
    <cellStyle name="하이퍼링크 3" xfId="1800" hidden="1" xr:uid="{47E87B94-5C7D-46F2-8B43-95311BF82EC6}"/>
    <cellStyle name="하이퍼링크 3" xfId="1799" hidden="1" xr:uid="{672DA675-29A5-403F-9022-02C8EFDA6BD8}"/>
    <cellStyle name="하이퍼링크 3" xfId="1808" hidden="1" xr:uid="{2999BE92-64C6-40BC-836A-0EB777C04560}"/>
    <cellStyle name="하이퍼링크 3" xfId="1807" hidden="1" xr:uid="{A9F74FBC-E2E1-4F3E-8B7A-5B3DE091A30C}"/>
    <cellStyle name="하이퍼링크 3" xfId="1806" hidden="1" xr:uid="{349A0C38-40C2-40F1-BF2A-43A7347F22FF}"/>
    <cellStyle name="하이퍼링크 3" xfId="1815" hidden="1" xr:uid="{BD832CE2-41E1-424F-9036-D82BC6E6BA7B}"/>
    <cellStyle name="하이퍼링크 3" xfId="1814" hidden="1" xr:uid="{F5D819A9-257A-46F0-B2FC-0F8BC9E55D3D}"/>
    <cellStyle name="하이퍼링크 3" xfId="1813" hidden="1" xr:uid="{68D2D370-F875-45F6-8411-BBF7CD1D696F}"/>
    <cellStyle name="하이퍼링크 3" xfId="1823" hidden="1" xr:uid="{67070DDA-A1E6-4801-A375-D26081B252DA}"/>
    <cellStyle name="하이퍼링크 3" xfId="1822" hidden="1" xr:uid="{80068211-AF73-442C-A6DB-EEEF71D83E96}"/>
    <cellStyle name="하이퍼링크 3" xfId="1821" hidden="1" xr:uid="{E3BD46C5-A961-4029-ACAD-575A5A442896}"/>
    <cellStyle name="하이퍼링크 3" xfId="1833" hidden="1" xr:uid="{E11468B9-8AC5-43F9-93ED-ABD7EDA90C75}"/>
    <cellStyle name="하이퍼링크 3" xfId="1832" hidden="1" xr:uid="{31A4310B-DFE3-4F08-BA19-DDE9CEB606BF}"/>
    <cellStyle name="하이퍼링크 3" xfId="1831" hidden="1" xr:uid="{299F5C64-B649-4995-8C10-17A251D0458E}"/>
    <cellStyle name="하이퍼링크 3" xfId="1840" hidden="1" xr:uid="{4B88F39E-6541-48A8-ABB4-A97FF530108C}"/>
    <cellStyle name="하이퍼링크 3" xfId="1839" hidden="1" xr:uid="{279389AF-21EB-4141-ABC5-385721B89B49}"/>
    <cellStyle name="하이퍼링크 3" xfId="1838" hidden="1" xr:uid="{F557847C-8B44-4820-A745-030C99D4FED8}"/>
    <cellStyle name="하이퍼링크 3" xfId="1847" hidden="1" xr:uid="{5679F38C-6E3B-46D4-8F9F-B11E86740636}"/>
    <cellStyle name="하이퍼링크 3" xfId="1846" hidden="1" xr:uid="{AE4C35AF-1F9C-45D6-8AF0-D20811AEA881}"/>
    <cellStyle name="하이퍼링크 3" xfId="1845" hidden="1" xr:uid="{F777424A-883C-490C-B6A8-9C6AE6653D87}"/>
    <cellStyle name="하이퍼링크 3" xfId="1854" hidden="1" xr:uid="{258352B2-ADB4-4C81-8B2F-EE69FD25F7ED}"/>
    <cellStyle name="하이퍼링크 3" xfId="1853" hidden="1" xr:uid="{BFDB0151-335B-4515-ABD8-C08B2D5BE3B1}"/>
    <cellStyle name="하이퍼링크 3" xfId="1852" hidden="1" xr:uid="{48FD4A7B-8929-40A7-BF5C-7E64DD0AF0F0}"/>
    <cellStyle name="하이퍼링크 3" xfId="1861" hidden="1" xr:uid="{AAFF8BB9-156C-4740-BA13-38A770A7AA82}"/>
    <cellStyle name="하이퍼링크 3" xfId="1860" hidden="1" xr:uid="{BF660856-9E32-47E2-BE0F-F2BAD4C8CBC5}"/>
    <cellStyle name="하이퍼링크 3" xfId="1859" hidden="1" xr:uid="{968AA6F4-0964-406A-B86B-0C1088AA8BC8}"/>
    <cellStyle name="하이퍼링크 3" xfId="1773" hidden="1" xr:uid="{0FDA57A9-913A-494A-BB4A-30AD5C2D3660}"/>
    <cellStyle name="하이퍼링크 3" xfId="230" hidden="1" xr:uid="{454D890B-537B-49D0-8778-42C04F85B174}"/>
    <cellStyle name="하이퍼링크 3" xfId="567" hidden="1" xr:uid="{375492D3-D043-48AB-9FC2-EA269CA7024D}"/>
    <cellStyle name="하이퍼링크 3" xfId="1878" hidden="1" xr:uid="{01318522-A8DC-4A4D-8517-15CD5D079EE5}"/>
    <cellStyle name="하이퍼링크 3" xfId="1877" hidden="1" xr:uid="{C6CEC0F6-74A9-437A-B99B-7849D11A61CE}"/>
    <cellStyle name="하이퍼링크 3" xfId="1876" hidden="1" xr:uid="{4C69699F-2A39-43C3-9DB7-5E91454BC6CC}"/>
    <cellStyle name="하이퍼링크 3" xfId="1885" hidden="1" xr:uid="{214FDCC7-AD38-41A6-AEA7-87ABE8A79503}"/>
    <cellStyle name="하이퍼링크 3" xfId="1884" hidden="1" xr:uid="{1245F301-9E01-4722-AC3E-7270B561249C}"/>
    <cellStyle name="하이퍼링크 3" xfId="1883" hidden="1" xr:uid="{B4C6446C-AE33-45FC-8E6F-164FBE2190BC}"/>
    <cellStyle name="하이퍼링크 3" xfId="1892" hidden="1" xr:uid="{D68B73DB-66E7-4B9C-9A81-8DC5579BDA74}"/>
    <cellStyle name="하이퍼링크 3" xfId="1891" hidden="1" xr:uid="{40F2543C-69FF-43BF-A749-4A1CF6423041}"/>
    <cellStyle name="하이퍼링크 3" xfId="1890" hidden="1" xr:uid="{0218E03B-DE50-4A48-9EAC-60660096828A}"/>
    <cellStyle name="하이퍼링크 3" xfId="1899" hidden="1" xr:uid="{78B36F30-3EEF-45AF-8D2A-9F3D3F4ECE9D}"/>
    <cellStyle name="하이퍼링크 3" xfId="1898" hidden="1" xr:uid="{A181B2BC-F477-4108-9C6D-B88647F82C6F}"/>
    <cellStyle name="하이퍼링크 3" xfId="1897" hidden="1" xr:uid="{12DCA82E-4393-46D7-9E5E-C1B1B1C2935C}"/>
    <cellStyle name="하이퍼링크 3" xfId="1906" hidden="1" xr:uid="{3F0C0B43-0E5E-4BFF-A0D4-F7365F583C95}"/>
    <cellStyle name="하이퍼링크 3" xfId="1905" hidden="1" xr:uid="{63E7DA36-9A39-4E71-9F4F-3199A4FDCC1C}"/>
    <cellStyle name="하이퍼링크 3" xfId="1904" hidden="1" xr:uid="{60093BE3-AC81-495D-8F19-B2741BF0F6E7}"/>
    <cellStyle name="하이퍼링크 3" xfId="1914" hidden="1" xr:uid="{F51269C4-87A5-42B2-8BBE-00E2A8CB26ED}"/>
    <cellStyle name="하이퍼링크 3" xfId="1913" hidden="1" xr:uid="{ACD16AE9-4D29-427D-B1B1-78548D6A3672}"/>
    <cellStyle name="하이퍼링크 3" xfId="1912" hidden="1" xr:uid="{ACDAD735-99C3-40F1-8BD5-02F3FFBD9401}"/>
    <cellStyle name="하이퍼링크 3" xfId="1919" hidden="1" xr:uid="{B746CE00-2132-47EB-9FE8-B9A5614340BE}"/>
    <cellStyle name="하이퍼링크 3" xfId="1918" hidden="1" xr:uid="{670B8E3D-FBA2-4E35-9FB8-1F07C4B46CDD}"/>
    <cellStyle name="하이퍼링크 3" xfId="1917" hidden="1" xr:uid="{23D895A3-DC54-4998-BA77-47A1C6F50D71}"/>
    <cellStyle name="하이퍼링크 3" xfId="1932" hidden="1" xr:uid="{852F8D3F-984C-43A4-9898-D1399FEE6699}"/>
    <cellStyle name="하이퍼링크 3" xfId="1931" hidden="1" xr:uid="{3133C2AA-AD66-4D2A-8EF4-BB999AF6742C}"/>
    <cellStyle name="하이퍼링크 3" xfId="1930" hidden="1" xr:uid="{FBA095AB-E705-4AC9-A165-3F4EEDA94CAE}"/>
    <cellStyle name="하이퍼링크 3" xfId="1939" hidden="1" xr:uid="{B92ECC9D-6E59-43A1-9553-358CBA9DE21B}"/>
    <cellStyle name="하이퍼링크 3" xfId="1938" hidden="1" xr:uid="{B5817FEE-AB91-42D7-AA60-3BF46AC13B7D}"/>
    <cellStyle name="하이퍼링크 3" xfId="1937" hidden="1" xr:uid="{10F9F9CE-C803-4A62-BC84-715CFF4F816C}"/>
    <cellStyle name="하이퍼링크 3" xfId="1946" hidden="1" xr:uid="{3B0A4948-8B4D-43FA-843B-E376DA476698}"/>
    <cellStyle name="하이퍼링크 3" xfId="1945" hidden="1" xr:uid="{8C6AACCD-1639-4647-884C-306E116559B4}"/>
    <cellStyle name="하이퍼링크 3" xfId="1944" hidden="1" xr:uid="{8030B3F1-E608-4C32-90AB-01E42AEC77C5}"/>
    <cellStyle name="하이퍼링크 3" xfId="1953" hidden="1" xr:uid="{87CE2167-5728-4893-B6B4-E97F082FFED9}"/>
    <cellStyle name="하이퍼링크 3" xfId="1952" hidden="1" xr:uid="{D475FB4E-86FE-4293-AF03-D1D17D3D141F}"/>
    <cellStyle name="하이퍼링크 3" xfId="1951" hidden="1" xr:uid="{1768F66A-244B-4034-9F1F-9398D194835E}"/>
    <cellStyle name="하이퍼링크 3" xfId="1960" hidden="1" xr:uid="{1874914B-91D5-4498-87F2-2B71F6DA0DD9}"/>
    <cellStyle name="하이퍼링크 3" xfId="1959" hidden="1" xr:uid="{7DAADE90-1EE5-4C12-8EE7-D9886EC9A621}"/>
    <cellStyle name="하이퍼링크 3" xfId="1958" hidden="1" xr:uid="{617D4EF5-1455-4FA1-9DD4-4B8742493EBC}"/>
    <cellStyle name="하이퍼링크 3" xfId="1964" hidden="1" xr:uid="{59A443A4-0111-4CB0-B75D-6B7C3D659D9A}"/>
    <cellStyle name="하이퍼링크 3" xfId="1963" hidden="1" xr:uid="{9A97C31E-B2E5-432F-BB73-442B2F50C40D}"/>
    <cellStyle name="하이퍼링크 3" xfId="1962" hidden="1" xr:uid="{E5A37CBA-9F51-450B-A7A0-0F7CF2EFEE5A}"/>
    <cellStyle name="하이퍼링크 3" xfId="1974" hidden="1" xr:uid="{84A394B5-8CB5-4E08-8CF1-99471F80B44E}"/>
    <cellStyle name="하이퍼링크 3" xfId="1973" hidden="1" xr:uid="{359E7F7A-870A-4B2E-9F6A-FC649491ADAB}"/>
    <cellStyle name="하이퍼링크 3" xfId="1972" hidden="1" xr:uid="{A67256E4-AA2F-410A-B8A6-2E9DBBFBEB3A}"/>
    <cellStyle name="하이퍼링크 3" xfId="1981" hidden="1" xr:uid="{D46D69CD-D742-4197-8F22-85A038CB0F1F}"/>
    <cellStyle name="하이퍼링크 3" xfId="1980" hidden="1" xr:uid="{C34AACF3-5D47-41B0-A5BB-A9D89D6BD74E}"/>
    <cellStyle name="하이퍼링크 3" xfId="1979" hidden="1" xr:uid="{0D499D06-06E9-4664-B325-98C162A95BC6}"/>
    <cellStyle name="하이퍼링크 3" xfId="1988" hidden="1" xr:uid="{D3ED82C8-1820-44FF-A3F0-250A46F4175E}"/>
    <cellStyle name="하이퍼링크 3" xfId="1987" hidden="1" xr:uid="{07E9B53E-F9B0-4737-B460-0DB28D4D3952}"/>
    <cellStyle name="하이퍼링크 3" xfId="1986" hidden="1" xr:uid="{803CCB0E-8F2F-4337-BB88-B1661238EDAD}"/>
    <cellStyle name="하이퍼링크 3" xfId="1995" hidden="1" xr:uid="{6B6D52CC-2986-46DC-BE12-07E8AD7C65BF}"/>
    <cellStyle name="하이퍼링크 3" xfId="1994" hidden="1" xr:uid="{A5F0AF09-4309-48C3-AC9A-7AABBB80A36D}"/>
    <cellStyle name="하이퍼링크 3" xfId="1993" hidden="1" xr:uid="{6EF069E1-20DF-4D2C-9F3C-09C112000CB1}"/>
    <cellStyle name="하이퍼링크 3" xfId="2002" hidden="1" xr:uid="{F710CE5B-8254-4B05-ABCD-91FD930F95F6}"/>
    <cellStyle name="하이퍼링크 3" xfId="2001" hidden="1" xr:uid="{36325764-FCC3-4819-B3BA-51DAEBCF311F}"/>
    <cellStyle name="하이퍼링크 3" xfId="2000" hidden="1" xr:uid="{7555979C-74B6-4152-8D81-67D7A1DDB3FA}"/>
    <cellStyle name="하이퍼링크 3" xfId="1774" hidden="1" xr:uid="{89DC1281-331E-4224-B4A7-927423E0A5A6}"/>
    <cellStyle name="하이퍼링크 3" xfId="1820" hidden="1" xr:uid="{ACC02FAE-47B4-452E-AB3E-8B881822125A}"/>
    <cellStyle name="하이퍼링크 3" xfId="1865" hidden="1" xr:uid="{7210464A-B9A6-48B2-A3F5-0EB8FF2DAAE9}"/>
    <cellStyle name="하이퍼링크 3" xfId="2007" hidden="1" xr:uid="{5F81A121-55A8-4EF3-9D43-B3224E9EF72C}"/>
    <cellStyle name="하이퍼링크 3" xfId="2006" hidden="1" xr:uid="{E3F63A69-A2F6-44FD-8D7D-80C41DB83AD3}"/>
    <cellStyle name="하이퍼링크 3" xfId="2005" hidden="1" xr:uid="{8DB410EF-D4B7-425D-923A-E27DCF2CB73A}"/>
    <cellStyle name="하이퍼링크 3" xfId="2017" hidden="1" xr:uid="{4E1FC0B1-A8AD-4EEC-9C76-5E45F5D288AC}"/>
    <cellStyle name="하이퍼링크 3" xfId="2016" hidden="1" xr:uid="{AD1BFD39-4BA1-4131-80E4-1075BA0C088B}"/>
    <cellStyle name="하이퍼링크 3" xfId="2015" hidden="1" xr:uid="{DE97B6FD-247A-4D75-95C2-ED46A430B4D9}"/>
    <cellStyle name="하이퍼링크 3" xfId="2024" hidden="1" xr:uid="{A18A0C6A-E8B1-41ED-B2F8-9D481C598528}"/>
    <cellStyle name="하이퍼링크 3" xfId="2023" hidden="1" xr:uid="{AF388F26-E533-4B55-94DE-4820A0B7EF7A}"/>
    <cellStyle name="하이퍼링크 3" xfId="2022" hidden="1" xr:uid="{5C1824A5-0839-45CB-8613-0EF945D0B116}"/>
    <cellStyle name="하이퍼링크 3" xfId="2031" hidden="1" xr:uid="{40226A49-2135-4418-A4D1-AEFD15C7C9FA}"/>
    <cellStyle name="하이퍼링크 3" xfId="2030" hidden="1" xr:uid="{2CC6089B-D7AD-421B-A6CE-9ABF47ABD55B}"/>
    <cellStyle name="하이퍼링크 3" xfId="2029" hidden="1" xr:uid="{BB4DC011-223D-4DA4-A808-26BE47697787}"/>
    <cellStyle name="하이퍼링크 3" xfId="2038" hidden="1" xr:uid="{343DCF8F-6117-4A70-A816-3158EB5BCE6E}"/>
    <cellStyle name="하이퍼링크 3" xfId="2037" hidden="1" xr:uid="{22FD2716-1B6B-43F7-BC16-1847A5F81D66}"/>
    <cellStyle name="하이퍼링크 3" xfId="2036" hidden="1" xr:uid="{35F2286E-4EA1-4DAD-817A-2890BDE3738B}"/>
    <cellStyle name="하이퍼링크 3" xfId="2045" hidden="1" xr:uid="{06517BF6-B1AE-4674-89FC-5FCB8983DD3C}"/>
    <cellStyle name="하이퍼링크 3" xfId="2044" hidden="1" xr:uid="{D5DFE240-12E6-48AA-8A24-D70BE8C98943}"/>
    <cellStyle name="하이퍼링크 3" xfId="2043" hidden="1" xr:uid="{41DA0385-43CE-4D33-A7B7-F48E3A39430A}"/>
    <cellStyle name="하이퍼링크 3" xfId="2049" hidden="1" xr:uid="{08C2AF42-EF14-4199-8105-6E077C46E7D5}"/>
    <cellStyle name="하이퍼링크 3" xfId="2048" hidden="1" xr:uid="{8FC563DC-B34C-4A31-B5C7-2EDDD3D0C9AA}"/>
    <cellStyle name="하이퍼링크 3" xfId="2047" hidden="1" xr:uid="{C0B3722F-450E-4D83-8C35-DB4CBC9B893C}"/>
    <cellStyle name="하이퍼링크 3" xfId="2059" hidden="1" xr:uid="{ED71DE96-EF02-41AF-A7B9-ED675568B30A}"/>
    <cellStyle name="하이퍼링크 3" xfId="2058" hidden="1" xr:uid="{6782B060-B6E5-421F-A370-30FEE7E42C9D}"/>
    <cellStyle name="하이퍼링크 3" xfId="2057" hidden="1" xr:uid="{E45472CC-1CB7-473C-8E1C-454C6A4FF06F}"/>
    <cellStyle name="하이퍼링크 3" xfId="2066" hidden="1" xr:uid="{1615D1D0-7BC8-4C90-86FA-03F87ACDC762}"/>
    <cellStyle name="하이퍼링크 3" xfId="2065" hidden="1" xr:uid="{CDF99876-716D-4422-BC73-C13E37BC0F37}"/>
    <cellStyle name="하이퍼링크 3" xfId="2064" hidden="1" xr:uid="{59C17E02-3DC1-4F6E-894C-D589F90FA47C}"/>
    <cellStyle name="하이퍼링크 3" xfId="2073" hidden="1" xr:uid="{281331AC-3AC6-4B48-BBD0-0CEC4F6DE8CA}"/>
    <cellStyle name="하이퍼링크 3" xfId="2072" hidden="1" xr:uid="{6E3F8753-D444-4601-AE6F-A35CE28C8C61}"/>
    <cellStyle name="하이퍼링크 3" xfId="2071" hidden="1" xr:uid="{9503C35E-A6D9-4DCF-B363-FCE2D2EE4CD0}"/>
    <cellStyle name="하이퍼링크 3" xfId="2080" hidden="1" xr:uid="{AF7E73E6-047B-4BE1-8D73-43ECA58D53EE}"/>
    <cellStyle name="하이퍼링크 3" xfId="2079" hidden="1" xr:uid="{E6D71E0A-3CDB-42DC-8F44-3656FB1FC892}"/>
    <cellStyle name="하이퍼링크 3" xfId="2078" hidden="1" xr:uid="{547B45FA-DF99-4B98-8DFF-B8A169487CF9}"/>
    <cellStyle name="하이퍼링크 3" xfId="2087" hidden="1" xr:uid="{0071E0B2-8842-4E8E-874B-C68A3D04861E}"/>
    <cellStyle name="하이퍼링크 3" xfId="2086" hidden="1" xr:uid="{484C0F19-172F-4A85-AF2D-3B5C95DDE042}"/>
    <cellStyle name="하이퍼링크 3" xfId="2085" hidden="1" xr:uid="{529C789C-FC19-4F1B-9FC5-61BA0FFD9E1F}"/>
    <cellStyle name="하이퍼링크 3" xfId="1867" hidden="1" xr:uid="{EEFE5D1F-4A42-404B-869B-F5B26BF6A894}"/>
    <cellStyle name="하이퍼링크 3" xfId="1868" hidden="1" xr:uid="{861D8253-695B-40C3-A69B-5E20EFC5C731}"/>
    <cellStyle name="하이퍼링크 3" xfId="1924" hidden="1" xr:uid="{D49BE24B-5717-47CE-AA13-A8BAECFEE381}"/>
    <cellStyle name="하이퍼링크 3" xfId="2092" hidden="1" xr:uid="{A92C2F7D-06B1-4996-B6FB-2F911A99F9FE}"/>
    <cellStyle name="하이퍼링크 3" xfId="2091" hidden="1" xr:uid="{B280020B-300C-465A-9FA5-4D6AC429CD20}"/>
    <cellStyle name="하이퍼링크 3" xfId="2090" hidden="1" xr:uid="{0A9E295F-AE6F-4C7C-9594-AC30F29A66C9}"/>
    <cellStyle name="하이퍼링크 3" xfId="2102" hidden="1" xr:uid="{EFADD2D1-F9F5-4F03-88E9-557D56626A82}"/>
    <cellStyle name="하이퍼링크 3" xfId="2101" hidden="1" xr:uid="{F70CBA1D-03FF-46BE-9E64-650A565F86D2}"/>
    <cellStyle name="하이퍼링크 3" xfId="2100" hidden="1" xr:uid="{1486B4F7-7012-4C4F-8F15-056149C34478}"/>
    <cellStyle name="하이퍼링크 3" xfId="2109" hidden="1" xr:uid="{F8F0E028-3266-46F9-883C-4E668CA75F51}"/>
    <cellStyle name="하이퍼링크 3" xfId="2108" hidden="1" xr:uid="{A365CC80-EB4D-4F0D-8EF7-5EE6B54F5FDC}"/>
    <cellStyle name="하이퍼링크 3" xfId="2107" hidden="1" xr:uid="{424090FD-2672-4092-BDAE-202439B867AD}"/>
    <cellStyle name="하이퍼링크 3" xfId="2116" hidden="1" xr:uid="{9EA23F65-A851-4440-868B-BED8385F3D8B}"/>
    <cellStyle name="하이퍼링크 3" xfId="2115" hidden="1" xr:uid="{F1835443-8272-4D38-BF33-EFF5A249256A}"/>
    <cellStyle name="하이퍼링크 3" xfId="2114" hidden="1" xr:uid="{FEA26360-926E-4519-8705-0E47BE6285C4}"/>
    <cellStyle name="하이퍼링크 3" xfId="2123" hidden="1" xr:uid="{74DF74F3-BEB6-40FC-BC6D-89B96F7BD9FE}"/>
    <cellStyle name="하이퍼링크 3" xfId="2122" hidden="1" xr:uid="{538EDEE6-D4D7-4C45-B055-5663C578A347}"/>
    <cellStyle name="하이퍼링크 3" xfId="2121" hidden="1" xr:uid="{E980D0B4-4A96-4E57-9FA9-B14C12FB5C28}"/>
    <cellStyle name="하이퍼링크 3" xfId="2130" hidden="1" xr:uid="{731080BC-D369-499B-8D6B-869C3F8961C2}"/>
    <cellStyle name="하이퍼링크 3" xfId="2129" hidden="1" xr:uid="{70801C30-8F23-446C-8F79-3F7A611CA0A6}"/>
    <cellStyle name="하이퍼링크 3" xfId="2128" hidden="1" xr:uid="{DA5B4FCC-9406-4051-AE31-16C3DE0DA6FB}"/>
    <cellStyle name="하이퍼링크 3" xfId="2134" hidden="1" xr:uid="{F95A9633-C49B-49E8-9BC0-9FD1B6CA2226}"/>
    <cellStyle name="하이퍼링크 3" xfId="2133" hidden="1" xr:uid="{81EBC605-B877-437C-A47A-490E28F143B9}"/>
    <cellStyle name="하이퍼링크 3" xfId="2132" hidden="1" xr:uid="{2D7B20C8-16EA-451F-A03E-96C923DD9C37}"/>
    <cellStyle name="하이퍼링크 3" xfId="2144" hidden="1" xr:uid="{777ADC68-7D55-4D17-94F1-5455D8225F41}"/>
    <cellStyle name="하이퍼링크 3" xfId="2143" hidden="1" xr:uid="{492E37CC-92FB-49EA-96BE-50D4EEF816C8}"/>
    <cellStyle name="하이퍼링크 3" xfId="2142" hidden="1" xr:uid="{39622932-6853-46A9-B977-3583EA50F424}"/>
    <cellStyle name="하이퍼링크 3" xfId="2151" hidden="1" xr:uid="{B770DD12-CC1A-46B1-BF84-E78EC321DCF9}"/>
    <cellStyle name="하이퍼링크 3" xfId="2150" hidden="1" xr:uid="{CC36B4A0-FE54-4F41-92BB-EC3969D5E657}"/>
    <cellStyle name="하이퍼링크 3" xfId="2149" hidden="1" xr:uid="{00340AFF-F9FE-48C9-A9B6-92DE13764CB3}"/>
    <cellStyle name="하이퍼링크 3" xfId="2158" hidden="1" xr:uid="{63818D8D-8D6B-41A8-9A4B-F9A7C5F707D5}"/>
    <cellStyle name="하이퍼링크 3" xfId="2157" hidden="1" xr:uid="{5AA73283-4374-4222-9D8B-48706090B059}"/>
    <cellStyle name="하이퍼링크 3" xfId="2156" hidden="1" xr:uid="{7023EACA-E105-4DFB-B3AE-E27C9DB9EA5F}"/>
    <cellStyle name="하이퍼링크 3" xfId="2165" hidden="1" xr:uid="{0D8C1EFF-6D0F-4FF0-9768-8421A16937C0}"/>
    <cellStyle name="하이퍼링크 3" xfId="2164" hidden="1" xr:uid="{B9549E1F-15F7-4CF4-A5BC-ADD8A4D1D0AC}"/>
    <cellStyle name="하이퍼링크 3" xfId="2163" hidden="1" xr:uid="{2822539C-3DCA-4329-BEB5-DEB8F7F58643}"/>
    <cellStyle name="하이퍼링크 3" xfId="2172" hidden="1" xr:uid="{5F3B8A4A-BB2A-4A0D-879C-552C7750585C}"/>
    <cellStyle name="하이퍼링크 3" xfId="2171" hidden="1" xr:uid="{160BE0C8-5342-4794-889F-3213501DD276}"/>
    <cellStyle name="하이퍼링크 3" xfId="2170" hidden="1" xr:uid="{D6CC8A4B-1B9C-4A0B-B5AB-A56F799645FA}"/>
    <cellStyle name="하이퍼링크 3" xfId="571" hidden="1" xr:uid="{B97A4676-4F44-45B4-A53F-A767236204EC}"/>
    <cellStyle name="하이퍼링크 3" xfId="231" hidden="1" xr:uid="{C67A2247-7A15-433A-9AC7-303A1438D34D}"/>
    <cellStyle name="하이퍼링크 3" xfId="390" hidden="1" xr:uid="{7440F222-0B1E-4F3E-9659-181E5F6B9E54}"/>
    <cellStyle name="하이퍼링크 3" xfId="2185" hidden="1" xr:uid="{88C0FD2C-F8DC-4003-8375-775C4A57153C}"/>
    <cellStyle name="하이퍼링크 3" xfId="2184" hidden="1" xr:uid="{84A60EA7-27C8-4248-ADF3-671143125413}"/>
    <cellStyle name="하이퍼링크 3" xfId="2183" hidden="1" xr:uid="{38B3ABE0-5EBB-43F6-A51C-5B195BB76558}"/>
    <cellStyle name="하이퍼링크 3" xfId="2195" hidden="1" xr:uid="{3D01DE49-789E-49D3-BECA-459C4972D832}"/>
    <cellStyle name="하이퍼링크 3" xfId="2194" hidden="1" xr:uid="{8AF2A428-236E-4F68-88C1-D7E81C2B1C29}"/>
    <cellStyle name="하이퍼링크 3" xfId="2193" hidden="1" xr:uid="{0FFC3700-6EAC-4065-B352-0C94F24A6ABF}"/>
    <cellStyle name="하이퍼링크 3" xfId="2202" hidden="1" xr:uid="{F7E81846-07EE-467A-92E7-69BDB2CBA435}"/>
    <cellStyle name="하이퍼링크 3" xfId="2201" hidden="1" xr:uid="{A5690D8C-BED2-4B60-936C-C2C5CEE3B9C9}"/>
    <cellStyle name="하이퍼링크 3" xfId="2200" hidden="1" xr:uid="{38AC1A9A-3953-4A73-B183-C60874609E22}"/>
    <cellStyle name="하이퍼링크 3" xfId="2209" hidden="1" xr:uid="{31BA24C4-E2C7-4CB3-8E10-8DE805BDF9ED}"/>
    <cellStyle name="하이퍼링크 3" xfId="2208" hidden="1" xr:uid="{4DF4112D-743B-4CB9-A17C-B103005031E5}"/>
    <cellStyle name="하이퍼링크 3" xfId="2207" hidden="1" xr:uid="{1FBD30B1-D888-43A6-A669-5ABA9066895B}"/>
    <cellStyle name="하이퍼링크 3" xfId="2216" hidden="1" xr:uid="{0BA6791E-C8BD-41E5-ACA7-9B5D5328D655}"/>
    <cellStyle name="하이퍼링크 3" xfId="2215" hidden="1" xr:uid="{79625F04-5834-41B5-9E45-E75140E8F8DE}"/>
    <cellStyle name="하이퍼링크 3" xfId="2214" hidden="1" xr:uid="{C1B85822-720A-406D-8DBB-7349D8187440}"/>
    <cellStyle name="하이퍼링크 3" xfId="2223" hidden="1" xr:uid="{37B80EA8-DAED-4CAA-B774-C994FA3A170D}"/>
    <cellStyle name="하이퍼링크 3" xfId="2222" hidden="1" xr:uid="{06AC8D7A-EC9A-46E1-ABFC-D0280C257E37}"/>
    <cellStyle name="하이퍼링크 3" xfId="2221" hidden="1" xr:uid="{C5F63E7E-6566-4B94-931E-AD6DB8FF0CD6}"/>
    <cellStyle name="하이퍼링크 3" xfId="2233" hidden="1" xr:uid="{C81EBAC1-5844-4B09-A25A-406F14A7349F}"/>
    <cellStyle name="하이퍼링크 3" xfId="2232" hidden="1" xr:uid="{55368035-AFAE-44DE-8CBE-BEC020889E4B}"/>
    <cellStyle name="하이퍼링크 3" xfId="2231" hidden="1" xr:uid="{ABACA11F-9E32-4AA6-B662-D4FC99C118C7}"/>
    <cellStyle name="하이퍼링크 3" xfId="2243" hidden="1" xr:uid="{2397E9BB-32A8-48D3-929E-952A5A057D0A}"/>
    <cellStyle name="하이퍼링크 3" xfId="2242" hidden="1" xr:uid="{FD03214D-21BC-448B-8302-EA619C826579}"/>
    <cellStyle name="하이퍼링크 3" xfId="2241" hidden="1" xr:uid="{23F2912B-4B9D-48FF-B271-4B42C83E6331}"/>
    <cellStyle name="하이퍼링크 3" xfId="2250" hidden="1" xr:uid="{248FB4B2-071E-4EC3-A087-7AB91774469E}"/>
    <cellStyle name="하이퍼링크 3" xfId="2249" hidden="1" xr:uid="{1E800BD0-3BF4-4529-AADC-E3076FCE93C8}"/>
    <cellStyle name="하이퍼링크 3" xfId="2248" hidden="1" xr:uid="{BFAA903C-C93A-4525-9141-13E6895E468C}"/>
    <cellStyle name="하이퍼링크 3" xfId="2257" hidden="1" xr:uid="{10EEF47B-1B68-4D03-BFA8-9BEF6F490F0A}"/>
    <cellStyle name="하이퍼링크 3" xfId="2256" hidden="1" xr:uid="{0EF0A1BA-245A-49BA-A804-7712BB87A17C}"/>
    <cellStyle name="하이퍼링크 3" xfId="2255" hidden="1" xr:uid="{456F0319-CDD0-4CB9-9A78-74F5ED566CF0}"/>
    <cellStyle name="하이퍼링크 3" xfId="2264" hidden="1" xr:uid="{64204C5C-DD6A-4868-B8BE-7925BDAB527F}"/>
    <cellStyle name="하이퍼링크 3" xfId="2263" hidden="1" xr:uid="{E402946A-3FF1-415F-83A1-F1DB6040B6B7}"/>
    <cellStyle name="하이퍼링크 3" xfId="2262" hidden="1" xr:uid="{1DD44A69-13BB-45BC-95AB-E8CAD8279318}"/>
    <cellStyle name="하이퍼링크 3" xfId="2271" hidden="1" xr:uid="{33673F05-4C43-48E2-A4F5-0C7932391D0D}"/>
    <cellStyle name="하이퍼링크 3" xfId="2270" hidden="1" xr:uid="{533E5333-9FD6-4F94-8199-2BF29C2AF556}"/>
    <cellStyle name="하이퍼링크 3" xfId="2269" hidden="1" xr:uid="{DEEAFAE2-615D-4711-A19D-B0861954E79A}"/>
    <cellStyle name="하이퍼링크 3" xfId="2181" hidden="1" xr:uid="{459C0302-1696-4116-B3E0-A51B98528C12}"/>
    <cellStyle name="하이퍼링크 3" xfId="479" hidden="1" xr:uid="{087B63E7-1FBA-4B61-B62C-AC904DE2437B}"/>
    <cellStyle name="하이퍼링크 3" xfId="182" hidden="1" xr:uid="{3ACAAC12-FDAF-4046-BD48-1E2EBF3BAB91}"/>
    <cellStyle name="하이퍼링크 3" xfId="2288" hidden="1" xr:uid="{102E7963-6A63-4F6C-AA62-34199B32D908}"/>
    <cellStyle name="하이퍼링크 3" xfId="2287" hidden="1" xr:uid="{9BD055A1-820D-488C-9C80-4276D0FC29E0}"/>
    <cellStyle name="하이퍼링크 3" xfId="2286" hidden="1" xr:uid="{D4F6E9B2-0B56-4211-88C4-BEA4302D06CC}"/>
    <cellStyle name="하이퍼링크 3" xfId="2295" hidden="1" xr:uid="{C3D1E53A-CE98-42D4-8242-A4C74946CB8A}"/>
    <cellStyle name="하이퍼링크 3" xfId="2294" hidden="1" xr:uid="{B0EC7C7D-F691-4CFA-869E-1CEF7370EF7C}"/>
    <cellStyle name="하이퍼링크 3" xfId="2293" hidden="1" xr:uid="{7CEAEA45-AE68-4D75-BCC4-5ACF0CA46CDE}"/>
    <cellStyle name="하이퍼링크 3" xfId="2302" hidden="1" xr:uid="{8960741B-B561-4459-827D-F9A69CCBD814}"/>
    <cellStyle name="하이퍼링크 3" xfId="2301" hidden="1" xr:uid="{5BF946CC-B858-41B9-AEB0-F7CA1CC6B029}"/>
    <cellStyle name="하이퍼링크 3" xfId="2300" hidden="1" xr:uid="{6D74FC26-033B-45DD-AB8D-1F4E9386D116}"/>
    <cellStyle name="하이퍼링크 3" xfId="2309" hidden="1" xr:uid="{C58007C0-CC06-424D-BC74-69F5DBF41BAC}"/>
    <cellStyle name="하이퍼링크 3" xfId="2308" hidden="1" xr:uid="{F25001A3-7EEC-4FCF-8F6E-BFBF21CE4567}"/>
    <cellStyle name="하이퍼링크 3" xfId="2307" hidden="1" xr:uid="{B8F4E063-53EB-4DF9-8760-551582AF8F49}"/>
    <cellStyle name="하이퍼링크 3" xfId="2316" hidden="1" xr:uid="{AF6C3A2F-8FB7-41F4-9D15-62A0C2D5202E}"/>
    <cellStyle name="하이퍼링크 3" xfId="2315" hidden="1" xr:uid="{CBCFAEF9-E1EF-4305-B047-DB47D43406DD}"/>
    <cellStyle name="하이퍼링크 3" xfId="2314" hidden="1" xr:uid="{BB61029E-FBFB-4F14-9BC2-52FB527690B1}"/>
    <cellStyle name="하이퍼링크 3" xfId="2324" hidden="1" xr:uid="{65D3C80D-1719-4BCF-8328-6A33AD80E8F0}"/>
    <cellStyle name="하이퍼링크 3" xfId="2323" hidden="1" xr:uid="{2FF6E069-FA00-4509-A6B2-5C489EF4D5C4}"/>
    <cellStyle name="하이퍼링크 3" xfId="2322" hidden="1" xr:uid="{645FC423-F029-4895-993D-74F3E3246F04}"/>
    <cellStyle name="하이퍼링크 3" xfId="2329" hidden="1" xr:uid="{98B9733C-3C94-4011-9463-4D01149E99D9}"/>
    <cellStyle name="하이퍼링크 3" xfId="2328" hidden="1" xr:uid="{96ED3377-D4EA-4712-9876-748264A591E8}"/>
    <cellStyle name="하이퍼링크 3" xfId="2327" hidden="1" xr:uid="{A35C8A1F-9A5B-403B-9931-C01704A413CE}"/>
    <cellStyle name="하이퍼링크 3" xfId="2342" hidden="1" xr:uid="{854787B8-9F94-47A5-A13A-901B1238A199}"/>
    <cellStyle name="하이퍼링크 3" xfId="2341" hidden="1" xr:uid="{B8513EAA-FC81-492F-82D2-7700F38494FA}"/>
    <cellStyle name="하이퍼링크 3" xfId="2340" hidden="1" xr:uid="{C60C70DC-B6C6-41AD-BF25-F40186A0F534}"/>
    <cellStyle name="하이퍼링크 3" xfId="2349" hidden="1" xr:uid="{80208782-B3B3-4451-8F41-3ED9D175D463}"/>
    <cellStyle name="하이퍼링크 3" xfId="2348" hidden="1" xr:uid="{B538E018-E5E0-4872-A1C4-05F74F8D67BC}"/>
    <cellStyle name="하이퍼링크 3" xfId="2347" hidden="1" xr:uid="{1A62CB2B-F9F7-4C7B-B725-74774EC9DD3B}"/>
    <cellStyle name="하이퍼링크 3" xfId="2356" hidden="1" xr:uid="{0600F501-2CE8-4C63-9895-4CF703681DBA}"/>
    <cellStyle name="하이퍼링크 3" xfId="2355" hidden="1" xr:uid="{3D226D0E-BD67-47D9-91F5-65E806370535}"/>
    <cellStyle name="하이퍼링크 3" xfId="2354" hidden="1" xr:uid="{33CB9CB5-788C-47C7-AFD9-E69A9D16E359}"/>
    <cellStyle name="하이퍼링크 3" xfId="2363" hidden="1" xr:uid="{52A30E2B-64E4-41B1-A7F2-9FCC9CC12B38}"/>
    <cellStyle name="하이퍼링크 3" xfId="2362" hidden="1" xr:uid="{A6AD9ADC-F14D-4CC6-BE0D-6868FB7AE085}"/>
    <cellStyle name="하이퍼링크 3" xfId="2361" hidden="1" xr:uid="{85B0BC67-2699-4E47-985E-7E406CA3C4CB}"/>
    <cellStyle name="하이퍼링크 3" xfId="2370" hidden="1" xr:uid="{C9DA26FB-E77C-4C1D-A80F-B85FBDA20992}"/>
    <cellStyle name="하이퍼링크 3" xfId="2369" hidden="1" xr:uid="{B1E9FAFD-EB74-46E8-843F-5AA3EE962852}"/>
    <cellStyle name="하이퍼링크 3" xfId="2368" hidden="1" xr:uid="{346B512F-BA2D-412D-9FDE-F1462AEB32C9}"/>
    <cellStyle name="하이퍼링크 3" xfId="2374" hidden="1" xr:uid="{16EB7348-C1BB-4284-BCDB-D8314A983342}"/>
    <cellStyle name="하이퍼링크 3" xfId="2373" hidden="1" xr:uid="{064AC94A-E9A0-4961-A660-56455F72468B}"/>
    <cellStyle name="하이퍼링크 3" xfId="2372" hidden="1" xr:uid="{3F2E0A68-4844-4B57-846F-A046F22D7724}"/>
    <cellStyle name="하이퍼링크 3" xfId="2384" hidden="1" xr:uid="{DF2E5C20-C09E-4F13-94B6-3B7576E2087B}"/>
    <cellStyle name="하이퍼링크 3" xfId="2383" hidden="1" xr:uid="{9E8A2439-CD1F-4AA7-88AE-CD69947BC783}"/>
    <cellStyle name="하이퍼링크 3" xfId="2382" hidden="1" xr:uid="{6B9F365A-DE3C-4275-BC27-D650397E50E2}"/>
    <cellStyle name="하이퍼링크 3" xfId="2391" hidden="1" xr:uid="{12C615A0-8F40-4F9C-98A6-B90BD0906C61}"/>
    <cellStyle name="하이퍼링크 3" xfId="2390" hidden="1" xr:uid="{F58B1B35-2BA8-4E06-ACB4-92263FD24454}"/>
    <cellStyle name="하이퍼링크 3" xfId="2389" hidden="1" xr:uid="{7E0EFC8E-3D61-4E9C-86B9-0607000690A2}"/>
    <cellStyle name="하이퍼링크 3" xfId="2398" hidden="1" xr:uid="{B597B77D-79D8-49B2-BBE5-9CC02423D46A}"/>
    <cellStyle name="하이퍼링크 3" xfId="2397" hidden="1" xr:uid="{94772C39-0477-49FB-B06A-A6A81861A80E}"/>
    <cellStyle name="하이퍼링크 3" xfId="2396" hidden="1" xr:uid="{1D7E5156-F3AE-48CE-9102-5ACCC01DB993}"/>
    <cellStyle name="하이퍼링크 3" xfId="2405" hidden="1" xr:uid="{2549CDFE-9A92-44E2-96A5-D0C65522EA1C}"/>
    <cellStyle name="하이퍼링크 3" xfId="2404" hidden="1" xr:uid="{ACBB4FA3-7F23-4CD8-83C6-14F992EEC0E3}"/>
    <cellStyle name="하이퍼링크 3" xfId="2403" hidden="1" xr:uid="{00971256-6C6D-4D8D-9EF9-DB269ED8361A}"/>
    <cellStyle name="하이퍼링크 3" xfId="2412" hidden="1" xr:uid="{D1B44D33-4DC1-4658-A358-8D09289A4C14}"/>
    <cellStyle name="하이퍼링크 3" xfId="2411" hidden="1" xr:uid="{DF5C4C0B-A1D1-4540-9C37-10014BF24AB0}"/>
    <cellStyle name="하이퍼링크 3" xfId="2410" hidden="1" xr:uid="{EB0C29DB-AAA0-42C1-9C36-251127B0E9B9}"/>
    <cellStyle name="하이퍼링크 3" xfId="2182" hidden="1" xr:uid="{5B223088-B275-499E-A5C5-DB8DBF871AA9}"/>
    <cellStyle name="하이퍼링크 3" xfId="2230" hidden="1" xr:uid="{1CD853E8-53F2-46CC-9C82-A199A392E833}"/>
    <cellStyle name="하이퍼링크 3" xfId="2275" hidden="1" xr:uid="{59BC4CC2-96B9-4589-9326-1881BDF8335B}"/>
    <cellStyle name="하이퍼링크 3" xfId="2417" hidden="1" xr:uid="{746D4A02-55F6-49E3-BA8D-42B4751B44AB}"/>
    <cellStyle name="하이퍼링크 3" xfId="2416" hidden="1" xr:uid="{AEAF23B7-7E20-461F-B5BF-8846FE5EA9D0}"/>
    <cellStyle name="하이퍼링크 3" xfId="2415" hidden="1" xr:uid="{89031897-5517-435A-B58D-9D71A91F5B25}"/>
    <cellStyle name="하이퍼링크 3" xfId="2427" hidden="1" xr:uid="{D059E858-403B-4694-B91A-503778670552}"/>
    <cellStyle name="하이퍼링크 3" xfId="2426" hidden="1" xr:uid="{2BC48C6A-FB2A-4320-B165-DFC7F31C8CC6}"/>
    <cellStyle name="하이퍼링크 3" xfId="2425" hidden="1" xr:uid="{55F9A2F7-9683-4F3E-9C6E-1E3DCF1F094B}"/>
    <cellStyle name="하이퍼링크 3" xfId="2434" hidden="1" xr:uid="{F8F11553-B6CB-49F5-94F7-B821E7771540}"/>
    <cellStyle name="하이퍼링크 3" xfId="2433" hidden="1" xr:uid="{52E93529-645C-4B2E-9012-9EF40837A0B6}"/>
    <cellStyle name="하이퍼링크 3" xfId="2432" hidden="1" xr:uid="{0E783935-6037-4073-A8B6-9A0EFF5EF7B8}"/>
    <cellStyle name="하이퍼링크 3" xfId="2441" hidden="1" xr:uid="{048E0D65-236A-43B6-AE6D-D9FBB75626A8}"/>
    <cellStyle name="하이퍼링크 3" xfId="2440" hidden="1" xr:uid="{14AB6B48-DA67-4DCE-8680-5A8695990226}"/>
    <cellStyle name="하이퍼링크 3" xfId="2439" hidden="1" xr:uid="{EB45AEB8-1568-4F58-A378-CE5735018B7D}"/>
    <cellStyle name="하이퍼링크 3" xfId="2448" hidden="1" xr:uid="{C9BDB80B-C15F-40B2-B290-621842D2B80B}"/>
    <cellStyle name="하이퍼링크 3" xfId="2447" hidden="1" xr:uid="{D5ED858D-29E5-4489-92DF-3025FFBA7A1C}"/>
    <cellStyle name="하이퍼링크 3" xfId="2446" hidden="1" xr:uid="{D7A4D112-F210-4233-B86D-955348FA8134}"/>
    <cellStyle name="하이퍼링크 3" xfId="2455" hidden="1" xr:uid="{431E6B72-02A0-400A-B34C-F3F07C85C9CE}"/>
    <cellStyle name="하이퍼링크 3" xfId="2454" hidden="1" xr:uid="{26D85455-E447-4B49-B1DC-1C9BFB6407D3}"/>
    <cellStyle name="하이퍼링크 3" xfId="2453" hidden="1" xr:uid="{3BD0106F-1BDA-4213-9F51-3729FDB288B5}"/>
    <cellStyle name="하이퍼링크 3" xfId="2459" hidden="1" xr:uid="{41A328E9-5B04-40CF-B1A4-87311085FDE1}"/>
    <cellStyle name="하이퍼링크 3" xfId="2458" hidden="1" xr:uid="{B43BFB43-C3A2-4F95-8732-7EB4A44930AC}"/>
    <cellStyle name="하이퍼링크 3" xfId="2457" hidden="1" xr:uid="{5EA6F3ED-608A-4198-92B2-B153CFAC64D2}"/>
    <cellStyle name="하이퍼링크 3" xfId="2469" hidden="1" xr:uid="{9566681C-87A3-48E4-87F2-D883F85A921E}"/>
    <cellStyle name="하이퍼링크 3" xfId="2468" hidden="1" xr:uid="{668A539E-AB9A-4778-A684-4AC1FA475C9A}"/>
    <cellStyle name="하이퍼링크 3" xfId="2467" hidden="1" xr:uid="{4F1A7B65-65E1-4A1A-B38C-A07D9B64D498}"/>
    <cellStyle name="하이퍼링크 3" xfId="2476" hidden="1" xr:uid="{E38B5A28-94C9-42DC-9DB7-1A3012618175}"/>
    <cellStyle name="하이퍼링크 3" xfId="2475" hidden="1" xr:uid="{B48B1A34-F05A-44F0-8C32-A00E570EB289}"/>
    <cellStyle name="하이퍼링크 3" xfId="2474" hidden="1" xr:uid="{997CD461-C36F-49E5-8252-A6726BE1FE68}"/>
    <cellStyle name="하이퍼링크 3" xfId="2483" hidden="1" xr:uid="{D7975B1C-1830-4CAB-8DDC-F2A871E0E990}"/>
    <cellStyle name="하이퍼링크 3" xfId="2482" hidden="1" xr:uid="{7D20A43E-608C-49D8-9497-1330381683B7}"/>
    <cellStyle name="하이퍼링크 3" xfId="2481" hidden="1" xr:uid="{FEF757A9-1F3A-4746-A5F5-2EF6337A3060}"/>
    <cellStyle name="하이퍼링크 3" xfId="2490" hidden="1" xr:uid="{7E87E5E7-1710-4B9F-BD4C-BD38980D495E}"/>
    <cellStyle name="하이퍼링크 3" xfId="2489" hidden="1" xr:uid="{E7E53F73-6E9A-416B-B35C-05C5A9585039}"/>
    <cellStyle name="하이퍼링크 3" xfId="2488" hidden="1" xr:uid="{B2FCF491-44F7-483C-A7AC-37414E3FAE0F}"/>
    <cellStyle name="하이퍼링크 3" xfId="2497" hidden="1" xr:uid="{0A8C732D-39FB-42AD-A750-148BB1046440}"/>
    <cellStyle name="하이퍼링크 3" xfId="2496" hidden="1" xr:uid="{E849CA36-6EF3-46E9-A706-4A306B323BC4}"/>
    <cellStyle name="하이퍼링크 3" xfId="2495" hidden="1" xr:uid="{33F96C2E-42D5-4D61-8FF4-BD9ABFE9F0FF}"/>
    <cellStyle name="하이퍼링크 3" xfId="2277" hidden="1" xr:uid="{2293E297-B5F9-473D-B0B3-E6B1AB611FDC}"/>
    <cellStyle name="하이퍼링크 3" xfId="2278" hidden="1" xr:uid="{E67FFFA0-337D-4572-AE09-C2231FE63130}"/>
    <cellStyle name="하이퍼링크 3" xfId="2334" hidden="1" xr:uid="{4F720E56-3288-47A3-98B3-2C27BBC69251}"/>
    <cellStyle name="하이퍼링크 3" xfId="2502" hidden="1" xr:uid="{1D30F349-EDFF-4795-B70E-BCE8BB21B416}"/>
    <cellStyle name="하이퍼링크 3" xfId="2501" hidden="1" xr:uid="{B1D971A6-AAAC-4EF8-90CF-F245CAD93AB0}"/>
    <cellStyle name="하이퍼링크 3" xfId="2500" hidden="1" xr:uid="{A3FBCB5A-80C9-4289-99B7-F244D318C60E}"/>
    <cellStyle name="하이퍼링크 3" xfId="2512" hidden="1" xr:uid="{2192E862-1246-471F-8E80-3C8314547482}"/>
    <cellStyle name="하이퍼링크 3" xfId="2511" hidden="1" xr:uid="{9F6A4BA0-F14D-4717-B3A4-2A99CA5D9D2C}"/>
    <cellStyle name="하이퍼링크 3" xfId="2510" hidden="1" xr:uid="{448142A8-7168-41D4-B618-B23EF3788418}"/>
    <cellStyle name="하이퍼링크 3" xfId="2519" hidden="1" xr:uid="{3F70F04E-E9A6-46B1-92AB-A02702EF1CCA}"/>
    <cellStyle name="하이퍼링크 3" xfId="2518" hidden="1" xr:uid="{861F8638-D8A4-4117-AC33-05E011AC7BB8}"/>
    <cellStyle name="하이퍼링크 3" xfId="2517" hidden="1" xr:uid="{E7BB33D0-3FDE-4F22-9392-78E58F8DA05B}"/>
    <cellStyle name="하이퍼링크 3" xfId="2526" hidden="1" xr:uid="{356EBD6F-16B8-42F9-9BD0-53C7A133353F}"/>
    <cellStyle name="하이퍼링크 3" xfId="2525" hidden="1" xr:uid="{77947171-4776-4172-BA28-1C6410935A0A}"/>
    <cellStyle name="하이퍼링크 3" xfId="2524" hidden="1" xr:uid="{C912B2CA-08A7-44C0-86E4-D676A20AD974}"/>
    <cellStyle name="하이퍼링크 3" xfId="2533" hidden="1" xr:uid="{91AA077B-E809-4E1C-9E3A-F634656DB266}"/>
    <cellStyle name="하이퍼링크 3" xfId="2532" hidden="1" xr:uid="{E592DF80-2B4A-406A-91E4-223BF8353C54}"/>
    <cellStyle name="하이퍼링크 3" xfId="2531" hidden="1" xr:uid="{F294CA21-CDF1-4FAB-914B-019C633F11A3}"/>
    <cellStyle name="하이퍼링크 3" xfId="2540" hidden="1" xr:uid="{4064C456-CDE5-4E03-96DD-108288D8D453}"/>
    <cellStyle name="하이퍼링크 3" xfId="2539" hidden="1" xr:uid="{EB04F3D6-8CE1-4586-ACF7-87A038D8837E}"/>
    <cellStyle name="하이퍼링크 3" xfId="2538" hidden="1" xr:uid="{A09E9B2C-F65F-4261-A180-E0A5225B35F8}"/>
    <cellStyle name="하이퍼링크 3" xfId="2544" hidden="1" xr:uid="{08A645FB-C6A0-4C25-B216-F8BAC65382AC}"/>
    <cellStyle name="하이퍼링크 3" xfId="2543" hidden="1" xr:uid="{D749B40C-1FC6-481F-957B-E21BCDED12FF}"/>
    <cellStyle name="하이퍼링크 3" xfId="2542" hidden="1" xr:uid="{9CE65EF2-C0EB-4940-9B66-E36D79F5BB1F}"/>
    <cellStyle name="하이퍼링크 3" xfId="2554" hidden="1" xr:uid="{03D79ECF-F094-4476-A9EE-5270321CAF54}"/>
    <cellStyle name="하이퍼링크 3" xfId="2553" hidden="1" xr:uid="{EB3B9BA0-84F8-4AE1-99A8-5C39602D3FB8}"/>
    <cellStyle name="하이퍼링크 3" xfId="2552" hidden="1" xr:uid="{7FE088C5-9BDB-4E53-B8C2-C1FD342A2CED}"/>
    <cellStyle name="하이퍼링크 3" xfId="2561" hidden="1" xr:uid="{C52B7181-3C6F-4B35-8958-D92465560B6E}"/>
    <cellStyle name="하이퍼링크 3" xfId="2560" hidden="1" xr:uid="{39FB7FEF-CA5F-4D5B-ADCF-238A8990238A}"/>
    <cellStyle name="하이퍼링크 3" xfId="2559" hidden="1" xr:uid="{E932E319-B8EE-4F28-84FE-10E5612520F1}"/>
    <cellStyle name="하이퍼링크 3" xfId="2568" hidden="1" xr:uid="{C3A2E523-F111-4FAB-BFAC-366FB6B24184}"/>
    <cellStyle name="하이퍼링크 3" xfId="2567" hidden="1" xr:uid="{96B3C912-3519-4E06-A731-4E49C9D64E0C}"/>
    <cellStyle name="하이퍼링크 3" xfId="2566" hidden="1" xr:uid="{BA8B7EF7-8852-4FF3-BE53-1A1976E68DBB}"/>
    <cellStyle name="하이퍼링크 3" xfId="2575" hidden="1" xr:uid="{AE489E74-EB7F-45EB-A9C6-0ADC5416F396}"/>
    <cellStyle name="하이퍼링크 3" xfId="2574" hidden="1" xr:uid="{F29BAAEB-2218-4A1D-973C-19BB542C06DF}"/>
    <cellStyle name="하이퍼링크 3" xfId="2573" hidden="1" xr:uid="{3DCA8D80-2A1E-412B-B87C-973C9C51BC9D}"/>
    <cellStyle name="하이퍼링크 3" xfId="2582" hidden="1" xr:uid="{D03D5AB8-8174-498D-B709-68D0718BB054}"/>
    <cellStyle name="하이퍼링크 3" xfId="2581" hidden="1" xr:uid="{7AA70F98-B1FC-4D60-B2E5-A5DB7C793ADE}"/>
    <cellStyle name="하이퍼링크 3" xfId="2580" hidden="1" xr:uid="{EFB0E748-7950-408F-B540-6797C77ED7F0}"/>
    <cellStyle name="하이퍼링크 3" xfId="2226" hidden="1" xr:uid="{47252336-C24A-4698-996F-1B9AEC5BF273}"/>
    <cellStyle name="하이퍼링크 3" xfId="229" hidden="1" xr:uid="{9914F0C5-CE38-4D5F-99A4-8517F2E67548}"/>
    <cellStyle name="하이퍼링크 3" xfId="2174" hidden="1" xr:uid="{6D9BBD23-5947-45B8-878C-2E073A2F55CF}"/>
    <cellStyle name="하이퍼링크 3" xfId="2608" hidden="1" xr:uid="{60B75A64-6817-4FD5-B730-0B340D49AB18}"/>
    <cellStyle name="하이퍼링크 3" xfId="2607" hidden="1" xr:uid="{57D2E917-20BD-4134-A2AF-D74E993FBBE1}"/>
    <cellStyle name="하이퍼링크 3" xfId="2606" hidden="1" xr:uid="{50DC55EC-E7A8-4B63-81B5-0CA7BE14A4B5}"/>
    <cellStyle name="하이퍼링크 3" xfId="2617" hidden="1" xr:uid="{0381CB9A-CFD5-4777-A8D0-9E11B5D242C8}"/>
    <cellStyle name="하이퍼링크 3" xfId="2616" hidden="1" xr:uid="{7269AA76-9954-45CA-82E3-E9DB388B86A3}"/>
    <cellStyle name="하이퍼링크 3" xfId="2615" hidden="1" xr:uid="{C78E9E89-E060-40A5-AE8C-B4D58496DEAB}"/>
    <cellStyle name="하이퍼링크 3" xfId="2624" hidden="1" xr:uid="{D933B1BD-50E5-4910-9559-5A2D984902B4}"/>
    <cellStyle name="하이퍼링크 3" xfId="2623" hidden="1" xr:uid="{1ACF4460-C54F-41D7-B050-87C35AF9EC5D}"/>
    <cellStyle name="하이퍼링크 3" xfId="2622" hidden="1" xr:uid="{FC8BF9A8-B7E8-4BF2-BCDF-2F0ACD8840FA}"/>
    <cellStyle name="하이퍼링크 3" xfId="2633" hidden="1" xr:uid="{ABCE5CA5-FAC1-448E-ACC7-E813B37161D1}"/>
    <cellStyle name="하이퍼링크 3" xfId="2632" hidden="1" xr:uid="{FE2EDF9F-5A4B-41D2-A3A2-8ADBF811491A}"/>
    <cellStyle name="하이퍼링크 3" xfId="2631" hidden="1" xr:uid="{58BEE353-0158-4F09-8013-13D5E27FCCD5}"/>
    <cellStyle name="하이퍼링크 3" xfId="2641" hidden="1" xr:uid="{BD71667E-9094-4D02-82C4-E895DC55A406}"/>
    <cellStyle name="하이퍼링크 3" xfId="2640" hidden="1" xr:uid="{99FEFAE6-705C-485F-91BE-46AF0B8F6D52}"/>
    <cellStyle name="하이퍼링크 3" xfId="2639" hidden="1" xr:uid="{6780548F-55B3-4821-9C19-69942301CE3E}"/>
    <cellStyle name="하이퍼링크 3" xfId="2652" hidden="1" xr:uid="{76B907EB-71AE-4D19-8DE5-27320D80FD34}"/>
    <cellStyle name="하이퍼링크 3" xfId="2651" hidden="1" xr:uid="{4C81BA85-6A88-4B79-AB9F-607E5BCD71B0}"/>
    <cellStyle name="하이퍼링크 3" xfId="2650" hidden="1" xr:uid="{727F2C3F-A392-47EC-A442-058ABAB39209}"/>
    <cellStyle name="하이퍼링크 3" xfId="2656" hidden="1" xr:uid="{9532C7C1-343B-4269-AC02-F7399D3F5EE0}"/>
    <cellStyle name="하이퍼링크 3" xfId="2655" hidden="1" xr:uid="{A1EE31A1-000F-41CC-897D-F2E155085A40}"/>
    <cellStyle name="하이퍼링크 3" xfId="2654" hidden="1" xr:uid="{9FC56091-93AB-49FD-82D1-A86C450222FE}"/>
    <cellStyle name="하이퍼링크 3" xfId="2670" hidden="1" xr:uid="{BE2A38D5-C241-48BE-B574-059394436AF9}"/>
    <cellStyle name="하이퍼링크 3" xfId="2669" hidden="1" xr:uid="{1791C2A8-DA4F-4C70-9472-82F97CBE1C7F}"/>
    <cellStyle name="하이퍼링크 3" xfId="2668" hidden="1" xr:uid="{60B94011-5625-46EC-BEE5-AADA62FDAA1B}"/>
    <cellStyle name="하이퍼링크 3" xfId="2677" hidden="1" xr:uid="{DE75912B-4506-450B-8A8A-39DE0DADE97A}"/>
    <cellStyle name="하이퍼링크 3" xfId="2676" hidden="1" xr:uid="{5EBDB42B-DB50-44EF-AC2D-02F0A32A4464}"/>
    <cellStyle name="하이퍼링크 3" xfId="2675" hidden="1" xr:uid="{ADF6BBFF-5BBF-424D-9A51-27E1394B79CF}"/>
    <cellStyle name="하이퍼링크 3" xfId="2684" hidden="1" xr:uid="{3802292C-8A1D-48DC-819F-A302A7C2306B}"/>
    <cellStyle name="하이퍼링크 3" xfId="2683" hidden="1" xr:uid="{10AF0FAA-40C1-42D2-A18C-5E23ECA4DA71}"/>
    <cellStyle name="하이퍼링크 3" xfId="2682" hidden="1" xr:uid="{82E5C506-51F0-48D0-8518-48F53013F2EA}"/>
    <cellStyle name="하이퍼링크 3" xfId="2691" hidden="1" xr:uid="{F510E138-4DFD-4BC2-9BC8-6630F2DF7613}"/>
    <cellStyle name="하이퍼링크 3" xfId="2690" hidden="1" xr:uid="{7C38BBF8-FA64-4991-82A7-F1E6EB324FB0}"/>
    <cellStyle name="하이퍼링크 3" xfId="2689" hidden="1" xr:uid="{1CCE2DED-336A-4F06-BB2E-D8FCDACED78D}"/>
    <cellStyle name="하이퍼링크 3" xfId="2698" hidden="1" xr:uid="{A6BD3093-BC87-406D-8E6F-1E73BF274C7B}"/>
    <cellStyle name="하이퍼링크 3" xfId="2697" hidden="1" xr:uid="{9AE9CF5C-67E0-4A68-9701-1622C77D7572}"/>
    <cellStyle name="하이퍼링크 3" xfId="2696" hidden="1" xr:uid="{705EC875-E77D-4C05-B53B-4137161C6CD5}"/>
    <cellStyle name="하이퍼링크 3" xfId="2702" hidden="1" xr:uid="{4BCED109-92E0-423E-9B64-A64476F465A6}"/>
    <cellStyle name="하이퍼링크 3" xfId="2701" hidden="1" xr:uid="{D31DF9FD-E63E-4332-83B8-124AF4241ACC}"/>
    <cellStyle name="하이퍼링크 3" xfId="2700" hidden="1" xr:uid="{5C537581-436A-4F51-B6D3-867D47F0F96D}"/>
    <cellStyle name="하이퍼링크 3" xfId="2708" hidden="1" xr:uid="{ED96F5E4-EEB7-4486-8FE2-B56A7FE06C54}"/>
    <cellStyle name="하이퍼링크 3" xfId="2707" hidden="1" xr:uid="{6C7BD310-CC27-4A26-83A7-91A0BBC06C38}"/>
    <cellStyle name="하이퍼링크 3" xfId="2706" hidden="1" xr:uid="{493DA66C-4B6B-4937-99AA-C437B3809A43}"/>
    <cellStyle name="하이퍼링크 3" xfId="2715" hidden="1" xr:uid="{B7CB7FB3-DB40-4F96-A5F1-2FCAA1FFC4FF}"/>
    <cellStyle name="하이퍼링크 3" xfId="2714" hidden="1" xr:uid="{9E01A4DA-4021-4C89-AC8A-F3C8AB96A93A}"/>
    <cellStyle name="하이퍼링크 3" xfId="2713" hidden="1" xr:uid="{E8429A5A-66A3-493C-A2D6-6E95274E8882}"/>
    <cellStyle name="하이퍼링크 3" xfId="2722" hidden="1" xr:uid="{CE35DDA9-CF62-4652-8464-3EDECF46A42F}"/>
    <cellStyle name="하이퍼링크 3" xfId="2721" hidden="1" xr:uid="{272164FB-1D57-4876-937A-C7817D1EF4C8}"/>
    <cellStyle name="하이퍼링크 3" xfId="2720" hidden="1" xr:uid="{7C46CEB1-2E54-476D-B053-D244F17BFE31}"/>
    <cellStyle name="하이퍼링크 3" xfId="2729" hidden="1" xr:uid="{357E6F05-B7F6-40B2-9DBC-F84EA9D59B9D}"/>
    <cellStyle name="하이퍼링크 3" xfId="2728" hidden="1" xr:uid="{4E24372A-F299-47E1-9666-C0550D22A2B2}"/>
    <cellStyle name="하이퍼링크 3" xfId="2727" hidden="1" xr:uid="{4C84ED96-8AE8-48EE-98BB-8FDD22CE5D22}"/>
    <cellStyle name="하이퍼링크 3" xfId="2736" hidden="1" xr:uid="{0B1AA9FD-6F04-4969-9FD7-22CBD28B25A5}"/>
    <cellStyle name="하이퍼링크 3" xfId="2735" hidden="1" xr:uid="{007D80C9-6F0D-4C62-9CEE-7C5C838EC190}"/>
    <cellStyle name="하이퍼링크 3" xfId="2734" hidden="1" xr:uid="{5F4F9740-CDF3-40ED-AEF0-1648FAD0E47E}"/>
    <cellStyle name="하이퍼링크 3" xfId="287" hidden="1" xr:uid="{A7558D66-8EF2-4A04-AD94-D881C555DDAC}"/>
    <cellStyle name="하이퍼링크 3" xfId="2176" hidden="1" xr:uid="{84A68723-83DB-4EA2-828D-520D4A6181A3}"/>
    <cellStyle name="하이퍼링크 3" xfId="2588" hidden="1" xr:uid="{C4731669-C856-4122-8A6F-DACDC9611D00}"/>
    <cellStyle name="하이퍼링크 3" xfId="2743" hidden="1" xr:uid="{A234E93A-A5B3-429C-A702-E664D4B460AA}"/>
    <cellStyle name="하이퍼링크 3" xfId="2742" hidden="1" xr:uid="{9D80ED88-7A29-4A8A-9B11-330E91B12AD3}"/>
    <cellStyle name="하이퍼링크 3" xfId="2741" hidden="1" xr:uid="{7814E752-D033-46D9-B97C-0AC47933CED9}"/>
    <cellStyle name="하이퍼링크 3" xfId="2750" hidden="1" xr:uid="{4D7CCA8F-1BC8-4A77-B81E-CE0B00A27102}"/>
    <cellStyle name="하이퍼링크 3" xfId="2749" hidden="1" xr:uid="{77DF3460-21B7-44C8-B647-38A9E389B294}"/>
    <cellStyle name="하이퍼링크 3" xfId="2748" hidden="1" xr:uid="{A2241F0B-E5B5-4CAA-BFB8-0677E30C2286}"/>
    <cellStyle name="하이퍼링크 3" xfId="2757" hidden="1" xr:uid="{83B6175E-E55E-445F-9A47-806D81B1BFB4}"/>
    <cellStyle name="하이퍼링크 3" xfId="2756" hidden="1" xr:uid="{F29070BD-68E2-462B-A056-764B64F6CEF7}"/>
    <cellStyle name="하이퍼링크 3" xfId="2755" hidden="1" xr:uid="{B43545F5-F3A3-4834-88FE-1AA62E4CE476}"/>
    <cellStyle name="하이퍼링크 3" xfId="2764" hidden="1" xr:uid="{6420EAF1-89CC-4AC2-B3F9-7CCB6D3A9C92}"/>
    <cellStyle name="하이퍼링크 3" xfId="2763" hidden="1" xr:uid="{3AA32449-3BD0-4A53-95C9-737DF95F8ACF}"/>
    <cellStyle name="하이퍼링크 3" xfId="2762" hidden="1" xr:uid="{7363CCF0-9E41-4944-B2BB-F44FD601FE49}"/>
    <cellStyle name="하이퍼링크 3" xfId="2771" hidden="1" xr:uid="{A43F1C44-27FA-4DD8-91CC-43C35944A331}"/>
    <cellStyle name="하이퍼링크 3" xfId="2770" hidden="1" xr:uid="{D1E5409A-506D-4787-8C7B-CBA4828E9917}"/>
    <cellStyle name="하이퍼링크 3" xfId="2769" hidden="1" xr:uid="{35F80166-45ED-4A6E-845D-E4B9AC92F2E2}"/>
    <cellStyle name="하이퍼링크 3" xfId="2778" hidden="1" xr:uid="{8C2CC320-6F7C-474B-AD2A-004E853FBE37}"/>
    <cellStyle name="하이퍼링크 3" xfId="2777" hidden="1" xr:uid="{E3D2C22A-C142-4727-ACEC-B79F51800761}"/>
    <cellStyle name="하이퍼링크 3" xfId="2776" hidden="1" xr:uid="{949DFC0A-280F-4B99-BA3F-AB67DE1DFEF1}"/>
    <cellStyle name="하이퍼링크 3" xfId="2782" hidden="1" xr:uid="{AAFA16FC-CDEB-4FA3-8B1A-288FA3F4E918}"/>
    <cellStyle name="하이퍼링크 3" xfId="2781" hidden="1" xr:uid="{B0FA1609-8D6A-4817-9CDD-FBA36DCF3B16}"/>
    <cellStyle name="하이퍼링크 3" xfId="2780" hidden="1" xr:uid="{B99819ED-A597-42FC-8061-F06BE708E48F}"/>
    <cellStyle name="하이퍼링크 3" xfId="2788" hidden="1" xr:uid="{503FE772-2722-4101-830D-210286FF97C2}"/>
    <cellStyle name="하이퍼링크 3" xfId="2787" hidden="1" xr:uid="{DEE91305-583A-4D4F-A5D4-876AD93B9BE1}"/>
    <cellStyle name="하이퍼링크 3" xfId="2786" hidden="1" xr:uid="{B5555775-033A-4CCD-A4D5-4D86BA4C51CA}"/>
    <cellStyle name="하이퍼링크 3" xfId="2795" hidden="1" xr:uid="{87A2FFAC-1B52-4DB6-B430-6EFE3AA018D2}"/>
    <cellStyle name="하이퍼링크 3" xfId="2794" hidden="1" xr:uid="{C40D6E5C-DD5D-4AC7-A40D-CDC93780C82A}"/>
    <cellStyle name="하이퍼링크 3" xfId="2793" hidden="1" xr:uid="{036E9958-8D40-4E73-9693-071FE8691D52}"/>
    <cellStyle name="하이퍼링크 3" xfId="2802" hidden="1" xr:uid="{830FDA34-DDA0-4A52-BD2B-1241679FB58D}"/>
    <cellStyle name="하이퍼링크 3" xfId="2801" hidden="1" xr:uid="{BFFD7787-3A1B-471D-AC3B-3304823187B9}"/>
    <cellStyle name="하이퍼링크 3" xfId="2800" hidden="1" xr:uid="{E2476E01-F2BA-4F1B-8E5D-BF8101261EBD}"/>
    <cellStyle name="하이퍼링크 3" xfId="2809" hidden="1" xr:uid="{4FC8A4C0-7EDE-4CF6-B1CC-CE5B9F94D233}"/>
    <cellStyle name="하이퍼링크 3" xfId="2808" hidden="1" xr:uid="{DB15AC08-B808-4C74-B05C-CEBAD2612513}"/>
    <cellStyle name="하이퍼링크 3" xfId="2807" hidden="1" xr:uid="{AD1FD9D3-B64B-4AE5-B082-48F04C1EEE9F}"/>
    <cellStyle name="하이퍼링크 3" xfId="2816" hidden="1" xr:uid="{C8C00AD8-F382-4F7A-9ED7-DC2B2DA461A3}"/>
    <cellStyle name="하이퍼링크 3" xfId="2815" hidden="1" xr:uid="{305A6502-8F36-4976-8E30-01AF8E1300BD}"/>
    <cellStyle name="하이퍼링크 3" xfId="2814" hidden="1" xr:uid="{871624E9-7CCC-496B-A7CD-DE7A1F93CA70}"/>
    <cellStyle name="하이퍼링크 3" xfId="2594" hidden="1" xr:uid="{ACB52EDE-8062-40B7-887B-D5398FCF9DD5}"/>
    <cellStyle name="하이퍼링크 3" xfId="2595" hidden="1" xr:uid="{028A5DC9-641D-4D1F-8C6B-2256DC9900EA}"/>
    <cellStyle name="하이퍼링크 3" xfId="2661" hidden="1" xr:uid="{94D14505-99D3-4909-B066-8D322D1F3BF7}"/>
    <cellStyle name="하이퍼링크 3" xfId="2820" hidden="1" xr:uid="{AF40CD83-D80F-47F8-9F9E-EE192A1EF264}"/>
    <cellStyle name="하이퍼링크 3" xfId="2819" hidden="1" xr:uid="{AA7A8485-9AEA-4D6F-9D99-AB789F59121F}"/>
    <cellStyle name="하이퍼링크 3" xfId="2818" hidden="1" xr:uid="{D4C2CCAA-2E25-4EB0-A682-B5CD42CB4B49}"/>
    <cellStyle name="하이퍼링크 3" xfId="2829" hidden="1" xr:uid="{4F6C6AE0-C637-483A-9D5B-98A4752C637D}"/>
    <cellStyle name="하이퍼링크 3" xfId="2828" hidden="1" xr:uid="{9D9F5FA7-B5C0-4A31-AA11-B665B25F86D9}"/>
    <cellStyle name="하이퍼링크 3" xfId="2827" hidden="1" xr:uid="{57D3ABAA-68E9-4C5F-8D0E-7FA6C7228786}"/>
    <cellStyle name="하이퍼링크 3" xfId="2836" hidden="1" xr:uid="{1F7D0AD6-3B68-4B9D-9D49-587EE8123240}"/>
    <cellStyle name="하이퍼링크 3" xfId="2835" hidden="1" xr:uid="{07D49A6E-F3E4-4ED2-AB65-8C605F57D348}"/>
    <cellStyle name="하이퍼링크 3" xfId="2834" hidden="1" xr:uid="{77BC2C73-8B5A-4E93-AB83-0DD16D862EC5}"/>
    <cellStyle name="하이퍼링크 3" xfId="2843" hidden="1" xr:uid="{5FB5BA49-14EF-4235-8415-BA4EFE02D7F3}"/>
    <cellStyle name="하이퍼링크 3" xfId="2842" hidden="1" xr:uid="{777C5698-26B4-49AD-BE46-18C0F0103850}"/>
    <cellStyle name="하이퍼링크 3" xfId="2841" hidden="1" xr:uid="{7FB8A0C1-B938-47D7-B3CE-E38786EDB7C1}"/>
    <cellStyle name="하이퍼링크 3" xfId="2850" hidden="1" xr:uid="{7733737B-125F-4A73-86DD-30FDA9929FC6}"/>
    <cellStyle name="하이퍼링크 3" xfId="2849" hidden="1" xr:uid="{64E2AFFE-A345-4E62-B4FF-8FF3430BEFBF}"/>
    <cellStyle name="하이퍼링크 3" xfId="2848" hidden="1" xr:uid="{0ADFA76B-93BF-4BA0-9F87-88731459EDD9}"/>
    <cellStyle name="하이퍼링크 3" xfId="2857" hidden="1" xr:uid="{A1501DB2-E709-49DF-9CE8-DE06BD83AE13}"/>
    <cellStyle name="하이퍼링크 3" xfId="2856" hidden="1" xr:uid="{75BA13BE-6C76-46AA-8C73-682D3AF26A14}"/>
    <cellStyle name="하이퍼링크 3" xfId="2855" hidden="1" xr:uid="{9EA20617-6FB9-4978-9FCF-958355339015}"/>
    <cellStyle name="하이퍼링크 3" xfId="2861" hidden="1" xr:uid="{A373A059-DBD8-446C-9C48-F0E76AA77A68}"/>
    <cellStyle name="하이퍼링크 3" xfId="2860" hidden="1" xr:uid="{FE0D7E8A-5D72-44FD-B144-BD40E1C8F9C3}"/>
    <cellStyle name="하이퍼링크 3" xfId="2859" hidden="1" xr:uid="{5079AE4B-EE43-499F-B0B1-5DEA11473A3C}"/>
    <cellStyle name="하이퍼링크 3" xfId="2867" hidden="1" xr:uid="{08F58B13-85A1-41F8-8236-42955A496BA2}"/>
    <cellStyle name="하이퍼링크 3" xfId="2866" hidden="1" xr:uid="{C2DBEB30-C498-465F-BFC6-29DF13EDFAE5}"/>
    <cellStyle name="하이퍼링크 3" xfId="2865" hidden="1" xr:uid="{0CA44D04-3749-445D-9E28-E1C000AA808B}"/>
    <cellStyle name="하이퍼링크 3" xfId="2874" hidden="1" xr:uid="{1A6BB95D-1DFB-4A55-BB43-F80048C9993D}"/>
    <cellStyle name="하이퍼링크 3" xfId="2873" hidden="1" xr:uid="{294B44D8-267E-4685-94C1-ACD7A59C33C9}"/>
    <cellStyle name="하이퍼링크 3" xfId="2872" hidden="1" xr:uid="{EEAC94A9-B870-4958-8507-50333A5CB2BA}"/>
    <cellStyle name="하이퍼링크 3" xfId="2881" hidden="1" xr:uid="{D89FFE35-8925-4628-8219-2F775BC64D23}"/>
    <cellStyle name="하이퍼링크 3" xfId="2880" hidden="1" xr:uid="{0B253754-B00F-4F88-9E3B-4434B73FED8C}"/>
    <cellStyle name="하이퍼링크 3" xfId="2879" hidden="1" xr:uid="{EC3466CD-38EF-43A1-B426-B0A14FB8C599}"/>
    <cellStyle name="하이퍼링크 3" xfId="2888" hidden="1" xr:uid="{7CAA6A02-1847-4B45-9F40-C3E3570A7C86}"/>
    <cellStyle name="하이퍼링크 3" xfId="2887" hidden="1" xr:uid="{C7048E0E-0B82-41A6-AC14-6A1E6323EB2D}"/>
    <cellStyle name="하이퍼링크 3" xfId="2886" hidden="1" xr:uid="{FD058F06-685E-4AEB-97C3-7F0F1C54B9A3}"/>
    <cellStyle name="하이퍼링크 3" xfId="2895" hidden="1" xr:uid="{0231E8D8-FF92-4C7D-87C2-2EEC2ACF0786}"/>
    <cellStyle name="하이퍼링크 3" xfId="2894" hidden="1" xr:uid="{622A8F60-E870-4E2C-AD6B-A2FF4FF83188}"/>
    <cellStyle name="하이퍼링크 3" xfId="2893" hidden="1" xr:uid="{0606965D-B4AE-4576-88D1-283A180168EB}"/>
    <cellStyle name="하이퍼링크 3" xfId="2644" hidden="1" xr:uid="{92956701-6AE0-482A-8ACC-5CF8E1D5A7BE}"/>
    <cellStyle name="하이퍼링크 3" xfId="2635" hidden="1" xr:uid="{ED6141F2-F017-4534-A309-7C079B711BE7}"/>
    <cellStyle name="하이퍼링크 3" xfId="2611" hidden="1" xr:uid="{63684674-F1A0-4447-813E-42B51E05D0F9}"/>
    <cellStyle name="하이퍼링크 3" xfId="2902" hidden="1" xr:uid="{77D1036A-D4A1-4C4C-9245-BBCDE7E6A66F}"/>
    <cellStyle name="하이퍼링크 3" xfId="2901" hidden="1" xr:uid="{74B474B9-EE2A-4F1E-A63F-1E850603F52E}"/>
    <cellStyle name="하이퍼링크 3" xfId="2900" hidden="1" xr:uid="{19B7CD02-89A7-48BC-A3DD-B2A54CEB2274}"/>
    <cellStyle name="하이퍼링크 3" xfId="2916" hidden="1" xr:uid="{6E8814F0-6C46-4113-9044-F6A3BD3792CD}"/>
    <cellStyle name="하이퍼링크 3" xfId="2915" hidden="1" xr:uid="{96356415-BC42-49AC-8EA7-35D714CE821F}"/>
    <cellStyle name="하이퍼링크 3" xfId="2914" hidden="1" xr:uid="{882658B1-6686-4FB9-BD7A-B2C429FDCD49}"/>
    <cellStyle name="하이퍼링크 3" xfId="2923" hidden="1" xr:uid="{E402E608-D366-423A-BAA2-FAFC2074C358}"/>
    <cellStyle name="하이퍼링크 3" xfId="2922" hidden="1" xr:uid="{4ECA9B7E-E614-4CCC-B858-5D9429182B6D}"/>
    <cellStyle name="하이퍼링크 3" xfId="2921" hidden="1" xr:uid="{40248CD7-2736-466A-BDD1-AD91407CDEF1}"/>
    <cellStyle name="하이퍼링크 3" xfId="2930" hidden="1" xr:uid="{C38D0FEF-1676-4A76-9C65-8354188AA905}"/>
    <cellStyle name="하이퍼링크 3" xfId="2929" hidden="1" xr:uid="{B206D856-E5F5-4C1D-A8B6-54200ACB6997}"/>
    <cellStyle name="하이퍼링크 3" xfId="2928" hidden="1" xr:uid="{59D43770-8ADF-462F-904C-69A6F0D5A4B5}"/>
    <cellStyle name="하이퍼링크 3" xfId="2937" hidden="1" xr:uid="{66D50D2F-330D-46A7-B7DE-57C18952C9AD}"/>
    <cellStyle name="하이퍼링크 3" xfId="2936" hidden="1" xr:uid="{B1D5BD1D-2D56-433A-A927-97F0D5127A7F}"/>
    <cellStyle name="하이퍼링크 3" xfId="2935" hidden="1" xr:uid="{0DF81C8A-6485-47EF-9C24-8C4EE5D527DD}"/>
    <cellStyle name="하이퍼링크 3" xfId="2944" hidden="1" xr:uid="{C3BDFA83-7EB1-409D-9DC2-89DFAED9A821}"/>
    <cellStyle name="하이퍼링크 3" xfId="2943" hidden="1" xr:uid="{8CE28172-8579-4C3D-BE98-69525E9280B8}"/>
    <cellStyle name="하이퍼링크 3" xfId="2942" hidden="1" xr:uid="{BB2C3788-1804-4105-97B2-F14F0E224083}"/>
    <cellStyle name="하이퍼링크 3" xfId="2952" hidden="1" xr:uid="{15C7746E-0884-4261-8FF2-51E2252EFDD9}"/>
    <cellStyle name="하이퍼링크 3" xfId="2951" hidden="1" xr:uid="{E63AE415-28B2-4785-9C6D-53FE493301FA}"/>
    <cellStyle name="하이퍼링크 3" xfId="2950" hidden="1" xr:uid="{9BB7376B-C9C9-4039-A48A-2703A9095780}"/>
    <cellStyle name="하이퍼링크 3" xfId="2962" hidden="1" xr:uid="{CEDCA857-C4DA-4394-8DE1-4F994F34B7F9}"/>
    <cellStyle name="하이퍼링크 3" xfId="2961" hidden="1" xr:uid="{B7105953-5322-4D05-BA92-B7CFE02D6510}"/>
    <cellStyle name="하이퍼링크 3" xfId="2960" hidden="1" xr:uid="{96940960-EBC1-4CB1-8AAF-DE42ABD824CF}"/>
    <cellStyle name="하이퍼링크 3" xfId="2969" hidden="1" xr:uid="{1675BC2E-FF70-4AC1-B966-C85B03FEBE70}"/>
    <cellStyle name="하이퍼링크 3" xfId="2968" hidden="1" xr:uid="{CBEB7F33-1983-458B-89BF-468091E2CBE4}"/>
    <cellStyle name="하이퍼링크 3" xfId="2967" hidden="1" xr:uid="{A0F6D8CF-1580-4D37-A119-537C52AA135F}"/>
    <cellStyle name="하이퍼링크 3" xfId="2976" hidden="1" xr:uid="{CCC51FFF-3566-4138-8FFF-6AA481D6EA5F}"/>
    <cellStyle name="하이퍼링크 3" xfId="2975" hidden="1" xr:uid="{22C35D84-8908-41D8-91F8-4600EE42D412}"/>
    <cellStyle name="하이퍼링크 3" xfId="2974" hidden="1" xr:uid="{E0300F54-F30F-41EE-8290-7AF841516C06}"/>
    <cellStyle name="하이퍼링크 3" xfId="2983" hidden="1" xr:uid="{A55CF633-AAB5-4D93-9B58-CB24784FA05F}"/>
    <cellStyle name="하이퍼링크 3" xfId="2982" hidden="1" xr:uid="{F86B810A-F3A1-4848-BC86-35CBFF453B0C}"/>
    <cellStyle name="하이퍼링크 3" xfId="2981" hidden="1" xr:uid="{8D8CB2A7-B667-4C7F-ADED-053DDE5191F9}"/>
    <cellStyle name="하이퍼링크 3" xfId="2990" hidden="1" xr:uid="{804E98DE-539B-490B-8E55-3B4A0DE14C72}"/>
    <cellStyle name="하이퍼링크 3" xfId="2989" hidden="1" xr:uid="{5BD3F2F8-83BD-498B-9FE4-DEB08FCCCCA7}"/>
    <cellStyle name="하이퍼링크 3" xfId="2988" hidden="1" xr:uid="{66EAF5AC-8C02-4E8D-8423-3DCC28EB7575}"/>
    <cellStyle name="하이퍼링크 3" xfId="2898" hidden="1" xr:uid="{505EDBE5-AD01-4492-B798-75F3000033E7}"/>
    <cellStyle name="하이퍼링크 3" xfId="2599" hidden="1" xr:uid="{8EA69D19-3C36-4248-82E1-2B71E3A220DD}"/>
    <cellStyle name="하이퍼링크 3" xfId="178" hidden="1" xr:uid="{DC70C522-6103-4DE6-B1D5-712A30FF8879}"/>
    <cellStyle name="하이퍼링크 3" xfId="3007" hidden="1" xr:uid="{4349164C-79FD-4017-BFF2-A414518E5384}"/>
    <cellStyle name="하이퍼링크 3" xfId="3006" hidden="1" xr:uid="{37BF07F7-B6B3-42BD-8759-30F1ECBD8E1E}"/>
    <cellStyle name="하이퍼링크 3" xfId="3005" hidden="1" xr:uid="{05F78B25-E551-4177-9C1E-19FDF85F8402}"/>
    <cellStyle name="하이퍼링크 3" xfId="3014" hidden="1" xr:uid="{F42A3AB0-3A3D-4DFC-8B82-698D3D79D046}"/>
    <cellStyle name="하이퍼링크 3" xfId="3013" hidden="1" xr:uid="{21E499A6-49D1-41FD-A30D-F0ACFDCF9106}"/>
    <cellStyle name="하이퍼링크 3" xfId="3012" hidden="1" xr:uid="{5ED56B02-6546-4E88-9738-C143CC2316F6}"/>
    <cellStyle name="하이퍼링크 3" xfId="3021" hidden="1" xr:uid="{DE3AB205-1F25-4EAF-A4C2-821AF662678E}"/>
    <cellStyle name="하이퍼링크 3" xfId="3020" hidden="1" xr:uid="{B67499B1-494F-47C1-954C-103DAA859FF2}"/>
    <cellStyle name="하이퍼링크 3" xfId="3019" hidden="1" xr:uid="{68A8B170-76B8-485B-9163-A10CFD9D6D74}"/>
    <cellStyle name="하이퍼링크 3" xfId="3028" hidden="1" xr:uid="{D0110F9C-5571-4003-8151-4E6F68792561}"/>
    <cellStyle name="하이퍼링크 3" xfId="3027" hidden="1" xr:uid="{B063A313-7A70-4A0D-AE6E-ECC6AC81C938}"/>
    <cellStyle name="하이퍼링크 3" xfId="3026" hidden="1" xr:uid="{E42A8D04-F0F6-4A8A-8BAF-2E3C30ECAF34}"/>
    <cellStyle name="하이퍼링크 3" xfId="3035" hidden="1" xr:uid="{4F794098-F68C-4083-8DF0-CFFDE5940247}"/>
    <cellStyle name="하이퍼링크 3" xfId="3034" hidden="1" xr:uid="{6A8918BB-C5AF-498B-B6B5-2C808C3140E4}"/>
    <cellStyle name="하이퍼링크 3" xfId="3033" hidden="1" xr:uid="{AC8F1744-D7C0-4941-89AA-4FD9B382ECF3}"/>
    <cellStyle name="하이퍼링크 3" xfId="3043" hidden="1" xr:uid="{84744D7F-1046-4508-A277-B25574F6FAD8}"/>
    <cellStyle name="하이퍼링크 3" xfId="3042" hidden="1" xr:uid="{35CD13BD-94EE-4F90-ADE1-46B49067B9AF}"/>
    <cellStyle name="하이퍼링크 3" xfId="3041" hidden="1" xr:uid="{36C16622-5693-46FC-BB81-C4A820198A4B}"/>
    <cellStyle name="하이퍼링크 3" xfId="3048" hidden="1" xr:uid="{0EC67C31-D7D5-4355-AD97-59DBDDBB9ED4}"/>
    <cellStyle name="하이퍼링크 3" xfId="3047" hidden="1" xr:uid="{0EF50B14-784F-4953-A566-1029DF3AA12E}"/>
    <cellStyle name="하이퍼링크 3" xfId="3046" hidden="1" xr:uid="{60BBEE0D-6DEC-4E7B-A454-A92EC41FD86C}"/>
    <cellStyle name="하이퍼링크 3" xfId="3061" hidden="1" xr:uid="{0E7C952D-C971-4966-AB3E-D2A504587E49}"/>
    <cellStyle name="하이퍼링크 3" xfId="3060" hidden="1" xr:uid="{9DE50DBF-45DC-4B82-8AF5-DFAFEBD668FC}"/>
    <cellStyle name="하이퍼링크 3" xfId="3059" hidden="1" xr:uid="{D254DFB3-7A5A-4C63-A209-81CE8B44FD7C}"/>
    <cellStyle name="하이퍼링크 3" xfId="3068" hidden="1" xr:uid="{37B21582-5313-46FE-A55A-BE5839CE2865}"/>
    <cellStyle name="하이퍼링크 3" xfId="3067" hidden="1" xr:uid="{2B0B1212-71F2-4E01-882D-D7DED6B032BC}"/>
    <cellStyle name="하이퍼링크 3" xfId="3066" hidden="1" xr:uid="{C7F5C952-A8D9-4E97-80F7-9CBEC6C861F9}"/>
    <cellStyle name="하이퍼링크 3" xfId="3075" hidden="1" xr:uid="{64F58920-876C-4F2A-B1C4-1A90729EA290}"/>
    <cellStyle name="하이퍼링크 3" xfId="3074" hidden="1" xr:uid="{00C94562-2068-4A17-BC69-4B73244A723C}"/>
    <cellStyle name="하이퍼링크 3" xfId="3073" hidden="1" xr:uid="{F0D9527A-4C32-4399-AB92-8A3C4D6E8525}"/>
    <cellStyle name="하이퍼링크 3" xfId="3082" hidden="1" xr:uid="{3B94DF9A-33F8-4A09-A5ED-99936CB91972}"/>
    <cellStyle name="하이퍼링크 3" xfId="3081" hidden="1" xr:uid="{AE34F9D1-6698-4F5F-8684-7A8533239CDA}"/>
    <cellStyle name="하이퍼링크 3" xfId="3080" hidden="1" xr:uid="{58289C13-E23B-478B-B9F3-9BBC59148639}"/>
    <cellStyle name="하이퍼링크 3" xfId="3089" hidden="1" xr:uid="{A53FA5E8-5191-44F9-B44B-4E4984C77D73}"/>
    <cellStyle name="하이퍼링크 3" xfId="3088" hidden="1" xr:uid="{95983A25-B4E8-422C-92F2-5E9616E59932}"/>
    <cellStyle name="하이퍼링크 3" xfId="3087" hidden="1" xr:uid="{9A8A4ED3-1808-47B3-A053-7C9F00E6C1E0}"/>
    <cellStyle name="하이퍼링크 3" xfId="3093" hidden="1" xr:uid="{0706C547-F978-463F-AD38-629B0155E5FB}"/>
    <cellStyle name="하이퍼링크 3" xfId="3092" hidden="1" xr:uid="{602A6BE5-7B60-40EB-B74B-2543DE3B6E5E}"/>
    <cellStyle name="하이퍼링크 3" xfId="3091" hidden="1" xr:uid="{2C304F05-B27C-4C1D-9896-4E6BCFFB0D0E}"/>
    <cellStyle name="하이퍼링크 3" xfId="3103" hidden="1" xr:uid="{B85ED1CC-2EEA-43A2-8005-F4C323BB418F}"/>
    <cellStyle name="하이퍼링크 3" xfId="3102" hidden="1" xr:uid="{40F21B03-FAFE-4081-AB06-E02BCEE1C0EC}"/>
    <cellStyle name="하이퍼링크 3" xfId="3101" hidden="1" xr:uid="{17F019FB-F7B8-4A3E-9730-2DB5DE340521}"/>
    <cellStyle name="하이퍼링크 3" xfId="3110" hidden="1" xr:uid="{839CD5F1-9EE0-4490-BEC0-0FE36D762571}"/>
    <cellStyle name="하이퍼링크 3" xfId="3109" hidden="1" xr:uid="{DE6F0366-F573-433A-AAB3-513B0E6626D2}"/>
    <cellStyle name="하이퍼링크 3" xfId="3108" hidden="1" xr:uid="{4B788C25-FDEA-4B3E-8A1D-194E7D717B38}"/>
    <cellStyle name="하이퍼링크 3" xfId="3117" hidden="1" xr:uid="{A45D6C13-2CF6-4524-ABFA-EF8AED02D260}"/>
    <cellStyle name="하이퍼링크 3" xfId="3116" hidden="1" xr:uid="{1C8ED830-17ED-4BF5-A88E-DF42CFA74B2B}"/>
    <cellStyle name="하이퍼링크 3" xfId="3115" hidden="1" xr:uid="{349EAA24-8DDF-4BF8-B6B1-D8A61BEB1DC5}"/>
    <cellStyle name="하이퍼링크 3" xfId="3124" hidden="1" xr:uid="{DF01E621-80C8-4E3C-9779-885508A0CE18}"/>
    <cellStyle name="하이퍼링크 3" xfId="3123" hidden="1" xr:uid="{AE3FEE2F-E992-4282-8ED3-4B45B6136F54}"/>
    <cellStyle name="하이퍼링크 3" xfId="3122" hidden="1" xr:uid="{58652788-54AC-4A9E-B396-1613D9FFEA08}"/>
    <cellStyle name="하이퍼링크 3" xfId="3131" hidden="1" xr:uid="{0789DD03-4835-4EB4-A0F4-D4F567EF6FCE}"/>
    <cellStyle name="하이퍼링크 3" xfId="3130" hidden="1" xr:uid="{C4923532-A489-47E4-845B-DA200FF59744}"/>
    <cellStyle name="하이퍼링크 3" xfId="3129" hidden="1" xr:uid="{95DB4094-9C46-4D5D-A034-C92C73A7DAD4}"/>
    <cellStyle name="하이퍼링크 3" xfId="2899" hidden="1" xr:uid="{18BD23B9-4CDC-4E55-995B-C4AEAFB941D8}"/>
    <cellStyle name="하이퍼링크 3" xfId="2949" hidden="1" xr:uid="{81DA509D-A349-4209-833F-5035CC36926C}"/>
    <cellStyle name="하이퍼링크 3" xfId="2994" hidden="1" xr:uid="{7A29237B-010E-4FB5-9BEF-D54BAE52C331}"/>
    <cellStyle name="하이퍼링크 3" xfId="3136" hidden="1" xr:uid="{B91DA2C5-D7CA-436D-ACA1-42EBD5972863}"/>
    <cellStyle name="하이퍼링크 3" xfId="3135" hidden="1" xr:uid="{DDA6F672-7196-4AED-B1F4-C9C7B5AD0B56}"/>
    <cellStyle name="하이퍼링크 3" xfId="3134" hidden="1" xr:uid="{AEA93069-F986-43B3-90F8-41852CA4D606}"/>
    <cellStyle name="하이퍼링크 3" xfId="3146" hidden="1" xr:uid="{9E95A629-CE31-4420-A5AE-1E3112719BCF}"/>
    <cellStyle name="하이퍼링크 3" xfId="3145" hidden="1" xr:uid="{9CB409B5-B3E0-4394-BDDC-0A0BC6D30C24}"/>
    <cellStyle name="하이퍼링크 3" xfId="3144" hidden="1" xr:uid="{C1832189-AB19-4779-B17D-ADE77F83C426}"/>
    <cellStyle name="하이퍼링크 3" xfId="3153" hidden="1" xr:uid="{D15CF49B-82CB-4F91-BDAA-11E60A5EB202}"/>
    <cellStyle name="하이퍼링크 3" xfId="3152" hidden="1" xr:uid="{36ED3E8C-06EB-4F89-96D0-3C157AA3E479}"/>
    <cellStyle name="하이퍼링크 3" xfId="3151" hidden="1" xr:uid="{C1C2C9CA-0605-4B85-A293-D6914D7B30B9}"/>
    <cellStyle name="하이퍼링크 3" xfId="3160" hidden="1" xr:uid="{96DAE793-C947-47AD-847C-9CD5F4F9E66C}"/>
    <cellStyle name="하이퍼링크 3" xfId="3159" hidden="1" xr:uid="{6981B739-5051-46C2-93DE-ABE71DA5DAD3}"/>
    <cellStyle name="하이퍼링크 3" xfId="3158" hidden="1" xr:uid="{304D5BBD-58B3-43F9-9232-BBFD82912494}"/>
    <cellStyle name="하이퍼링크 3" xfId="3167" hidden="1" xr:uid="{8BBF120D-282A-4641-97BD-EC2A5C6F6334}"/>
    <cellStyle name="하이퍼링크 3" xfId="3166" hidden="1" xr:uid="{43C66872-C020-40A6-AEA1-18A1569A68A3}"/>
    <cellStyle name="하이퍼링크 3" xfId="3165" hidden="1" xr:uid="{0551831E-43AC-4E1F-BE71-EED17F0DD103}"/>
    <cellStyle name="하이퍼링크 3" xfId="3174" hidden="1" xr:uid="{7267B772-FF07-462F-8111-1EF6FF260705}"/>
    <cellStyle name="하이퍼링크 3" xfId="3173" hidden="1" xr:uid="{CA5DBF2A-8A6C-4B8C-961D-1D26FBAF24EE}"/>
    <cellStyle name="하이퍼링크 3" xfId="3172" hidden="1" xr:uid="{F77CA59E-8539-401C-BD9A-CBAEB0CF4E72}"/>
    <cellStyle name="하이퍼링크 3" xfId="3178" hidden="1" xr:uid="{3B4D1E37-2B2F-4761-8BC9-93FC992FA2B6}"/>
    <cellStyle name="하이퍼링크 3" xfId="3177" hidden="1" xr:uid="{8EE48D15-7A62-4DBA-8D8F-3C46481F8612}"/>
    <cellStyle name="하이퍼링크 3" xfId="3176" hidden="1" xr:uid="{9D2788AD-8C76-4620-9FE4-F416972AAE8E}"/>
    <cellStyle name="하이퍼링크 3" xfId="3188" hidden="1" xr:uid="{5AF908D8-8D3E-4209-8D1B-314B44903304}"/>
    <cellStyle name="하이퍼링크 3" xfId="3187" hidden="1" xr:uid="{9D42E84A-2ED3-4282-9B75-E95693484A0B}"/>
    <cellStyle name="하이퍼링크 3" xfId="3186" hidden="1" xr:uid="{85FAE26C-E121-48F6-9D2F-FFEA91C4FE2C}"/>
    <cellStyle name="하이퍼링크 3" xfId="3195" hidden="1" xr:uid="{562BB7E6-B27E-4EBC-B772-921BEDA3CA73}"/>
    <cellStyle name="하이퍼링크 3" xfId="3194" hidden="1" xr:uid="{72250677-8A9D-4DDD-B66E-27ABCBD3CAE0}"/>
    <cellStyle name="하이퍼링크 3" xfId="3193" hidden="1" xr:uid="{C6276E70-3F5D-4B5B-BA4A-F46162D83AF8}"/>
    <cellStyle name="하이퍼링크 3" xfId="3202" hidden="1" xr:uid="{5A3DD511-0EA7-4A08-9224-2FB0CB99B1F1}"/>
    <cellStyle name="하이퍼링크 3" xfId="3201" hidden="1" xr:uid="{DDE5B7AB-5A52-4CA2-BF7E-C6C454DB80E1}"/>
    <cellStyle name="하이퍼링크 3" xfId="3200" hidden="1" xr:uid="{3D864A84-45C3-4117-AFA7-0C03E9CA4CC8}"/>
    <cellStyle name="하이퍼링크 3" xfId="3209" hidden="1" xr:uid="{46722D2E-F412-4F92-AA7A-D4314470751A}"/>
    <cellStyle name="하이퍼링크 3" xfId="3208" hidden="1" xr:uid="{BF97994A-C520-4A25-BF7A-977144458532}"/>
    <cellStyle name="하이퍼링크 3" xfId="3207" hidden="1" xr:uid="{3A7ABCB1-4C42-4E34-92CC-7E7D2B65E89E}"/>
    <cellStyle name="하이퍼링크 3" xfId="3216" hidden="1" xr:uid="{0C7005A2-B28A-42BA-9781-667CF9648F4C}"/>
    <cellStyle name="하이퍼링크 3" xfId="3215" hidden="1" xr:uid="{165A4D1B-000C-4EE4-8F9C-9753677F6BFB}"/>
    <cellStyle name="하이퍼링크 3" xfId="3214" hidden="1" xr:uid="{8C47C023-0C8E-4260-AC21-771460B078E7}"/>
    <cellStyle name="하이퍼링크 3" xfId="2996" hidden="1" xr:uid="{D431DD20-AA31-497F-A89C-6ECE47C4F6F2}"/>
    <cellStyle name="하이퍼링크 3" xfId="2997" hidden="1" xr:uid="{40571410-45A5-44CE-8AB9-52F94C5C5935}"/>
    <cellStyle name="하이퍼링크 3" xfId="3053" hidden="1" xr:uid="{FD1BD844-44C1-4681-A292-724E6397AE2F}"/>
    <cellStyle name="하이퍼링크 3" xfId="3221" hidden="1" xr:uid="{F2BCB701-A161-4340-B0BA-9CCFAF1713F0}"/>
    <cellStyle name="하이퍼링크 3" xfId="3220" hidden="1" xr:uid="{217A072E-2816-459A-9C70-37663729CC00}"/>
    <cellStyle name="하이퍼링크 3" xfId="3219" hidden="1" xr:uid="{C26112C4-B0FD-4EAB-BD18-5371C8F4FCE3}"/>
    <cellStyle name="하이퍼링크 3" xfId="3231" hidden="1" xr:uid="{A6612EE7-5A40-4B57-BA28-21597E4A2E57}"/>
    <cellStyle name="하이퍼링크 3" xfId="3230" hidden="1" xr:uid="{78C6B197-DC71-4318-9818-35DD1AB17614}"/>
    <cellStyle name="하이퍼링크 3" xfId="3229" hidden="1" xr:uid="{8FA2718E-2181-4CC7-B783-2D957B8E62EF}"/>
    <cellStyle name="하이퍼링크 3" xfId="3238" hidden="1" xr:uid="{0379196F-B998-4A2F-9078-5D97312AFA88}"/>
    <cellStyle name="하이퍼링크 3" xfId="3237" hidden="1" xr:uid="{48D3A7CB-C860-432C-A63A-BAAA793E7E27}"/>
    <cellStyle name="하이퍼링크 3" xfId="3236" hidden="1" xr:uid="{D3690198-BD8C-462D-B225-BD73727866E2}"/>
    <cellStyle name="하이퍼링크 3" xfId="3245" hidden="1" xr:uid="{4D088ED5-BFEF-4051-B362-DFF468B79FE3}"/>
    <cellStyle name="하이퍼링크 3" xfId="3244" hidden="1" xr:uid="{C00C0F49-E9D6-4D80-8038-B283018E67FD}"/>
    <cellStyle name="하이퍼링크 3" xfId="3243" hidden="1" xr:uid="{3BBD991A-7240-4DC5-989B-8718ED6E0ECF}"/>
    <cellStyle name="하이퍼링크 3" xfId="3252" hidden="1" xr:uid="{27950E51-0796-4ED8-BC2A-85723CA2AD27}"/>
    <cellStyle name="하이퍼링크 3" xfId="3251" hidden="1" xr:uid="{0D327AC4-5F83-4783-B422-D0D55A26730A}"/>
    <cellStyle name="하이퍼링크 3" xfId="3250" hidden="1" xr:uid="{BD38FF02-B237-48DC-8A1F-799EC721BF41}"/>
    <cellStyle name="하이퍼링크 3" xfId="3259" hidden="1" xr:uid="{5D9B1BCB-343D-41AA-90C6-5F196459E1F2}"/>
    <cellStyle name="하이퍼링크 3" xfId="3258" hidden="1" xr:uid="{E2A0F2BD-740D-4C97-A9AD-69BCD8008FD2}"/>
    <cellStyle name="하이퍼링크 3" xfId="3257" hidden="1" xr:uid="{39A0484D-CDCC-4231-A3A0-F2815EC6487B}"/>
    <cellStyle name="하이퍼링크 3" xfId="3263" hidden="1" xr:uid="{CC5CBFAB-B2AE-4B17-81DB-CA82DC52F66B}"/>
    <cellStyle name="하이퍼링크 3" xfId="3262" hidden="1" xr:uid="{99BB3B5F-3055-402B-B01F-7A59A2D68834}"/>
    <cellStyle name="하이퍼링크 3" xfId="3261" hidden="1" xr:uid="{CB8DE8A7-C089-4DEA-B223-262266529365}"/>
    <cellStyle name="하이퍼링크 3" xfId="3273" hidden="1" xr:uid="{F09EB007-8557-4D83-89B0-59A4B5D44035}"/>
    <cellStyle name="하이퍼링크 3" xfId="3272" hidden="1" xr:uid="{77930076-4CEA-48E8-95CB-67AB3CCF0DBB}"/>
    <cellStyle name="하이퍼링크 3" xfId="3271" hidden="1" xr:uid="{59FAEC12-BC7A-4C07-AEF9-800373B44DCB}"/>
    <cellStyle name="하이퍼링크 3" xfId="3280" hidden="1" xr:uid="{9D8E4C9C-0953-40A7-879F-89135E33E761}"/>
    <cellStyle name="하이퍼링크 3" xfId="3279" hidden="1" xr:uid="{487C1258-810C-411C-8E19-3853E70071C3}"/>
    <cellStyle name="하이퍼링크 3" xfId="3278" hidden="1" xr:uid="{DADE33A5-5571-45AF-A0B3-B3E992002546}"/>
    <cellStyle name="하이퍼링크 3" xfId="3287" hidden="1" xr:uid="{44FE3282-2CB1-4F46-A9D6-5AE1D413CB9C}"/>
    <cellStyle name="하이퍼링크 3" xfId="3286" hidden="1" xr:uid="{BAFE8D41-93FF-440A-98B9-3C10618ADC17}"/>
    <cellStyle name="하이퍼링크 3" xfId="3285" hidden="1" xr:uid="{546393E7-F7B3-42BD-BB45-DE5184F2018E}"/>
    <cellStyle name="하이퍼링크 3" xfId="3294" hidden="1" xr:uid="{B5795941-5EF6-47E0-9F67-FFB861507B90}"/>
    <cellStyle name="하이퍼링크 3" xfId="3293" hidden="1" xr:uid="{F8D93AEC-EE60-4B3C-B7C8-3CCE43ECAF07}"/>
    <cellStyle name="하이퍼링크 3" xfId="3292" hidden="1" xr:uid="{93C8315F-80AE-4BE8-8BB3-F356D9938C00}"/>
    <cellStyle name="하이퍼링크 3" xfId="3301" hidden="1" xr:uid="{B4C4645F-DF94-47BE-B2A8-79D1CD17D77A}"/>
    <cellStyle name="하이퍼링크 3" xfId="3300" hidden="1" xr:uid="{DD8FB2C1-60B1-4470-AC31-6AD418FEDFE6}"/>
    <cellStyle name="하이퍼링크 3" xfId="3299" hidden="1" xr:uid="{132362AF-236E-4828-80C9-CDE7405F1AEA}"/>
    <cellStyle name="하이퍼링크 3" xfId="2822" hidden="1" xr:uid="{68701D1B-EA8C-4A9C-A6FD-DCAB6D7714EF}"/>
    <cellStyle name="하이퍼링크 3" xfId="2663" hidden="1" xr:uid="{EBD455A8-2980-4206-9867-9D736C8B7C56}"/>
    <cellStyle name="하이퍼링크 3" xfId="2592" hidden="1" xr:uid="{F154681B-6AA1-40A5-8C52-996502ACA5B0}"/>
    <cellStyle name="하이퍼링크 3" xfId="3307" hidden="1" xr:uid="{B9931D79-0A5A-4157-B9A3-121E7148DF54}"/>
    <cellStyle name="하이퍼링크 3" xfId="3306" hidden="1" xr:uid="{1AFBFC70-8D99-4979-A26C-92A981AACBDB}"/>
    <cellStyle name="하이퍼링크 3" xfId="3305" hidden="1" xr:uid="{65C00728-AE07-4974-9E18-61E598F1AEB3}"/>
    <cellStyle name="하이퍼링크 3" xfId="3319" hidden="1" xr:uid="{65CEBBA5-C3DD-4E0D-890C-459301B93F3E}"/>
    <cellStyle name="하이퍼링크 3" xfId="3318" hidden="1" xr:uid="{CBEB00D1-736A-4907-B53E-ECED1094DD32}"/>
    <cellStyle name="하이퍼링크 3" xfId="3317" hidden="1" xr:uid="{4ED4E7CE-706E-4664-B28B-E0BE40D375DC}"/>
    <cellStyle name="하이퍼링크 3" xfId="3326" hidden="1" xr:uid="{09D354CA-B739-44B9-A863-D600910FA904}"/>
    <cellStyle name="하이퍼링크 3" xfId="3325" hidden="1" xr:uid="{494EAA59-3267-46EC-95E8-BF2B13D8C035}"/>
    <cellStyle name="하이퍼링크 3" xfId="3324" hidden="1" xr:uid="{CDC02EA0-3BDC-4643-AEDA-A31AE644C2B8}"/>
    <cellStyle name="하이퍼링크 3" xfId="3333" hidden="1" xr:uid="{C96ADEC8-9B40-4F91-B9BD-928E32CEC732}"/>
    <cellStyle name="하이퍼링크 3" xfId="3332" hidden="1" xr:uid="{D4250938-AFF0-40A3-ACE7-CA06A52D7D93}"/>
    <cellStyle name="하이퍼링크 3" xfId="3331" hidden="1" xr:uid="{764C07B7-7BC2-4126-8B73-20B3AEC637F8}"/>
    <cellStyle name="하이퍼링크 3" xfId="3340" hidden="1" xr:uid="{02C5B4D5-6F1A-490D-88D9-D23F883729CA}"/>
    <cellStyle name="하이퍼링크 3" xfId="3339" hidden="1" xr:uid="{FE33155A-C1BF-45E8-A284-9E7880062B56}"/>
    <cellStyle name="하이퍼링크 3" xfId="3338" hidden="1" xr:uid="{2D76AD6F-82BC-49DB-9C26-318308228BA5}"/>
    <cellStyle name="하이퍼링크 3" xfId="3347" hidden="1" xr:uid="{5D022C70-2034-4752-88A0-866213C86966}"/>
    <cellStyle name="하이퍼링크 3" xfId="3346" hidden="1" xr:uid="{B1BFD3C5-F059-44DB-A9FA-1F303F72CF7C}"/>
    <cellStyle name="하이퍼링크 3" xfId="3345" hidden="1" xr:uid="{0405972E-42D2-4D3F-B00F-C91DA6EF3012}"/>
    <cellStyle name="하이퍼링크 3" xfId="3355" hidden="1" xr:uid="{35E94DD2-0958-4A83-A63D-8E8BB01F65CF}"/>
    <cellStyle name="하이퍼링크 3" xfId="3354" hidden="1" xr:uid="{7442C001-D4E6-4FCA-A49D-140934008B5F}"/>
    <cellStyle name="하이퍼링크 3" xfId="3353" hidden="1" xr:uid="{3DE53780-E1D2-4C01-91D2-DDA5E5C89139}"/>
    <cellStyle name="하이퍼링크 3" xfId="3365" hidden="1" xr:uid="{6AA00E16-0F0A-49DF-907B-26D36584739E}"/>
    <cellStyle name="하이퍼링크 3" xfId="3364" hidden="1" xr:uid="{37E55243-078F-41F2-BCB6-A6925E7DDD4D}"/>
    <cellStyle name="하이퍼링크 3" xfId="3363" hidden="1" xr:uid="{87736002-EEAF-4421-A2D2-B6FAC588071D}"/>
    <cellStyle name="하이퍼링크 3" xfId="3372" hidden="1" xr:uid="{3B651DC2-895C-472B-BE6C-9D3E611F2532}"/>
    <cellStyle name="하이퍼링크 3" xfId="3371" hidden="1" xr:uid="{6CF6501D-3BE0-491C-BB09-7E3C71BED0A8}"/>
    <cellStyle name="하이퍼링크 3" xfId="3370" hidden="1" xr:uid="{FDB198EC-19AA-4817-A453-D45E9B5A982C}"/>
    <cellStyle name="하이퍼링크 3" xfId="3379" hidden="1" xr:uid="{9F5DB27D-7014-4C1C-AEF8-AA85C00BAC39}"/>
    <cellStyle name="하이퍼링크 3" xfId="3378" hidden="1" xr:uid="{650F4EC8-3000-48B1-B932-7E4BA78B980E}"/>
    <cellStyle name="하이퍼링크 3" xfId="3377" hidden="1" xr:uid="{0CBC54A1-C742-4A23-888E-4F4932427645}"/>
    <cellStyle name="하이퍼링크 3" xfId="3386" hidden="1" xr:uid="{5B7B5C0D-0A24-4815-8EF1-1FE14E9C96DB}"/>
    <cellStyle name="하이퍼링크 3" xfId="3385" hidden="1" xr:uid="{0EDF0A88-01A4-4E3E-9F03-67F8D755CE8C}"/>
    <cellStyle name="하이퍼링크 3" xfId="3384" hidden="1" xr:uid="{C1C0CB41-9095-43DA-9E32-3E101A7D2295}"/>
    <cellStyle name="하이퍼링크 3" xfId="3393" hidden="1" xr:uid="{B34EAB86-44E1-4C2C-87AF-17622DC6F5A7}"/>
    <cellStyle name="하이퍼링크 3" xfId="3392" hidden="1" xr:uid="{888A7F8A-7D32-4FA0-A03D-B146FFC2BF34}"/>
    <cellStyle name="하이퍼링크 3" xfId="3391" hidden="1" xr:uid="{14F99D60-93FE-4EE9-BBA7-9434B5FC764C}"/>
    <cellStyle name="하이퍼링크 3" xfId="3303" hidden="1" xr:uid="{D5FED96B-A784-433D-99EA-E2BCAFC020B5}"/>
    <cellStyle name="하이퍼링크 3" xfId="2823" hidden="1" xr:uid="{742D878C-6525-4395-94A5-FA9A5935ED2D}"/>
    <cellStyle name="하이퍼링크 3" xfId="2627" hidden="1" xr:uid="{7C5B20D2-AB00-4F58-8FE8-B2A108174608}"/>
    <cellStyle name="하이퍼링크 3" xfId="3410" hidden="1" xr:uid="{49EBBCDC-46A8-4B96-BB89-461BA1924BC7}"/>
    <cellStyle name="하이퍼링크 3" xfId="3409" hidden="1" xr:uid="{BD53EF44-FC28-4B1E-A53E-FEDDC58A6732}"/>
    <cellStyle name="하이퍼링크 3" xfId="3408" hidden="1" xr:uid="{F39CA38F-4E48-4FB6-825C-E82B4F21F196}"/>
    <cellStyle name="하이퍼링크 3" xfId="3417" hidden="1" xr:uid="{A460B25C-E3C3-4887-ACF5-16EDB6A4C948}"/>
    <cellStyle name="하이퍼링크 3" xfId="3416" hidden="1" xr:uid="{15DEB7C1-A6B4-43EA-BB33-774415191C26}"/>
    <cellStyle name="하이퍼링크 3" xfId="3415" hidden="1" xr:uid="{B5B4937C-76B3-4870-8706-9752BB63F427}"/>
    <cellStyle name="하이퍼링크 3" xfId="3424" hidden="1" xr:uid="{53B4F88E-46B8-4A0A-8182-D74E8446303D}"/>
    <cellStyle name="하이퍼링크 3" xfId="3423" hidden="1" xr:uid="{E8EA8C3F-25BF-4E93-A04E-9761D1C1730D}"/>
    <cellStyle name="하이퍼링크 3" xfId="3422" hidden="1" xr:uid="{A9D1EC29-33DC-415E-8329-867D7778F479}"/>
    <cellStyle name="하이퍼링크 3" xfId="3431" hidden="1" xr:uid="{BFA31257-38DD-4307-B5EE-F274A17E0C4E}"/>
    <cellStyle name="하이퍼링크 3" xfId="3430" hidden="1" xr:uid="{8BE7FE69-30D9-44B8-8D84-9EC60E61FADF}"/>
    <cellStyle name="하이퍼링크 3" xfId="3429" hidden="1" xr:uid="{407AC70C-F42B-48AE-AA0F-27754D830EDB}"/>
    <cellStyle name="하이퍼링크 3" xfId="3438" hidden="1" xr:uid="{C70D5790-2AF3-4D41-BA9A-DD5D45DA1787}"/>
    <cellStyle name="하이퍼링크 3" xfId="3437" hidden="1" xr:uid="{AD58B960-61B3-4E5A-8726-D21F4714289C}"/>
    <cellStyle name="하이퍼링크 3" xfId="3436" hidden="1" xr:uid="{06203BF8-ED3B-48B5-834A-1FA1C9CBE9C0}"/>
    <cellStyle name="하이퍼링크 3" xfId="3446" hidden="1" xr:uid="{BE168793-FCA0-46EF-AEDE-E59639D722A2}"/>
    <cellStyle name="하이퍼링크 3" xfId="3445" hidden="1" xr:uid="{48379A4D-DC3E-4F2F-ACE4-2F6FF6BB0E99}"/>
    <cellStyle name="하이퍼링크 3" xfId="3444" hidden="1" xr:uid="{BC79B7E5-A365-49B6-A4FE-BE7595A45E19}"/>
    <cellStyle name="하이퍼링크 3" xfId="3451" hidden="1" xr:uid="{C6B9D5EE-379B-4C63-A0D7-4C83CFFB91FB}"/>
    <cellStyle name="하이퍼링크 3" xfId="3450" hidden="1" xr:uid="{D901E39E-AB47-45C1-9674-25053D77859F}"/>
    <cellStyle name="하이퍼링크 3" xfId="3449" hidden="1" xr:uid="{BF46FE54-139B-45DB-ADB3-8C211BAA5721}"/>
    <cellStyle name="하이퍼링크 3" xfId="3464" hidden="1" xr:uid="{77EDFEB7-AF84-4E88-A885-090D046A58D0}"/>
    <cellStyle name="하이퍼링크 3" xfId="3463" hidden="1" xr:uid="{E2CC566B-3D0A-4DBF-84CF-1509C30BB672}"/>
    <cellStyle name="하이퍼링크 3" xfId="3462" hidden="1" xr:uid="{471AD092-81D9-428B-82D4-5C79B954B5A9}"/>
    <cellStyle name="하이퍼링크 3" xfId="3471" hidden="1" xr:uid="{771C0BDF-4833-40AF-BC98-EAFE08F71CCC}"/>
    <cellStyle name="하이퍼링크 3" xfId="3470" hidden="1" xr:uid="{C112B46F-EC12-48D7-B3C0-F1296B8F1D19}"/>
    <cellStyle name="하이퍼링크 3" xfId="3469" hidden="1" xr:uid="{15557573-A421-4EE5-BCF2-AEB780236977}"/>
    <cellStyle name="하이퍼링크 3" xfId="3478" hidden="1" xr:uid="{846F25AD-5D62-4326-BEB6-A0A60F3259BB}"/>
    <cellStyle name="하이퍼링크 3" xfId="3477" hidden="1" xr:uid="{998ECB24-7D28-476A-8F4F-3ED7DA70FA68}"/>
    <cellStyle name="하이퍼링크 3" xfId="3476" hidden="1" xr:uid="{2D6CE68F-AE74-49AE-8DEF-A22E86AA7A40}"/>
    <cellStyle name="하이퍼링크 3" xfId="3485" hidden="1" xr:uid="{F7D10F0D-F8DE-4A4F-8DF1-00CC183E89CF}"/>
    <cellStyle name="하이퍼링크 3" xfId="3484" hidden="1" xr:uid="{312FE698-AEAE-4020-A32B-788BAB2A3DB9}"/>
    <cellStyle name="하이퍼링크 3" xfId="3483" hidden="1" xr:uid="{A386611D-B8E9-4B24-8F12-7476BDA782A9}"/>
    <cellStyle name="하이퍼링크 3" xfId="3492" hidden="1" xr:uid="{CE3C10E7-62F8-41AA-B32F-797E0CB9016E}"/>
    <cellStyle name="하이퍼링크 3" xfId="3491" hidden="1" xr:uid="{6782F530-D6D7-459E-B192-59482F1784F4}"/>
    <cellStyle name="하이퍼링크 3" xfId="3490" hidden="1" xr:uid="{6A12F613-989A-4715-916A-47FA169FF02A}"/>
    <cellStyle name="하이퍼링크 3" xfId="3496" hidden="1" xr:uid="{5A3BF329-1BB5-410C-BE5A-032EA6C3C880}"/>
    <cellStyle name="하이퍼링크 3" xfId="3495" hidden="1" xr:uid="{FC714699-5C69-4D0E-83B4-A751B594B949}"/>
    <cellStyle name="하이퍼링크 3" xfId="3494" hidden="1" xr:uid="{D0637610-9297-47D9-8C74-944047B2AD2A}"/>
    <cellStyle name="하이퍼링크 3" xfId="3506" hidden="1" xr:uid="{CB2AC0D6-1295-463B-A0C7-5A3041DCA3A7}"/>
    <cellStyle name="하이퍼링크 3" xfId="3505" hidden="1" xr:uid="{01CF1157-93B6-4CC4-91C1-77BF3A67E1B1}"/>
    <cellStyle name="하이퍼링크 3" xfId="3504" hidden="1" xr:uid="{F7F08D12-75B0-4D9E-92A3-F05B0A9AF74E}"/>
    <cellStyle name="하이퍼링크 3" xfId="3513" hidden="1" xr:uid="{5067B0A7-AD0C-46F3-B371-8E65FF77E895}"/>
    <cellStyle name="하이퍼링크 3" xfId="3512" hidden="1" xr:uid="{2002F845-4592-460B-9D76-AD89F9137585}"/>
    <cellStyle name="하이퍼링크 3" xfId="3511" hidden="1" xr:uid="{ABBC60FF-44CC-4DF4-976E-EA5AEE134538}"/>
    <cellStyle name="하이퍼링크 3" xfId="3520" hidden="1" xr:uid="{655B7EE3-AE94-4BAA-AACC-0918B495C15C}"/>
    <cellStyle name="하이퍼링크 3" xfId="3519" hidden="1" xr:uid="{8BBB868A-D685-4A79-B7B6-90A937B3651F}"/>
    <cellStyle name="하이퍼링크 3" xfId="3518" hidden="1" xr:uid="{88DFF252-8EB1-482A-8BE8-479DE51D6925}"/>
    <cellStyle name="하이퍼링크 3" xfId="3527" hidden="1" xr:uid="{96C88F17-6A28-44FE-B500-799D7557A810}"/>
    <cellStyle name="하이퍼링크 3" xfId="3526" hidden="1" xr:uid="{94C40A36-61CA-4197-A062-D98E15CADF6D}"/>
    <cellStyle name="하이퍼링크 3" xfId="3525" hidden="1" xr:uid="{199AF744-4971-4EE0-9E21-68C13F0E7495}"/>
    <cellStyle name="하이퍼링크 3" xfId="3534" hidden="1" xr:uid="{3E079D20-CDDE-4D53-A8EA-D850B56F693A}"/>
    <cellStyle name="하이퍼링크 3" xfId="3533" hidden="1" xr:uid="{04D8088C-312B-4CB4-A435-64EC5102351F}"/>
    <cellStyle name="하이퍼링크 3" xfId="3532" hidden="1" xr:uid="{A3A12209-2BC7-4F3F-91EB-40D4CCF9E4D1}"/>
    <cellStyle name="하이퍼링크 3" xfId="3304" hidden="1" xr:uid="{C35D65B7-FB25-4586-9945-50EBB3DBC6D6}"/>
    <cellStyle name="하이퍼링크 3" xfId="3352" hidden="1" xr:uid="{135CB7B7-08EC-4A75-BDE4-E5C01B57D26B}"/>
    <cellStyle name="하이퍼링크 3" xfId="3397" hidden="1" xr:uid="{6CCB42C1-5653-4B52-AE29-6C5127CB9435}"/>
    <cellStyle name="하이퍼링크 3" xfId="3539" hidden="1" xr:uid="{8C2F583B-D9AB-4E04-AF75-EB0064C04BB3}"/>
    <cellStyle name="하이퍼링크 3" xfId="3538" hidden="1" xr:uid="{3FA18F9E-C70B-4C95-825A-079944B2C65A}"/>
    <cellStyle name="하이퍼링크 3" xfId="3537" hidden="1" xr:uid="{BB96825F-23A9-4BA2-A1C0-2E73381CA9AE}"/>
    <cellStyle name="하이퍼링크 3" xfId="3549" hidden="1" xr:uid="{8C8C69F8-5AAF-4C65-8093-DA775A3C781A}"/>
    <cellStyle name="하이퍼링크 3" xfId="3548" hidden="1" xr:uid="{C69B878C-A34F-4B87-A406-A1D233D28174}"/>
    <cellStyle name="하이퍼링크 3" xfId="3547" hidden="1" xr:uid="{AEBB54C4-2C2B-45D5-BA19-9360A55DF35D}"/>
    <cellStyle name="하이퍼링크 3" xfId="3556" hidden="1" xr:uid="{3442FE8D-1349-4C41-A42D-060F060ED8F4}"/>
    <cellStyle name="하이퍼링크 3" xfId="3555" hidden="1" xr:uid="{CFD507B2-47A9-4F40-967F-0E3EEB939049}"/>
    <cellStyle name="하이퍼링크 3" xfId="3554" hidden="1" xr:uid="{E06D5D75-F93F-4635-8900-40B0DCF0FDB6}"/>
    <cellStyle name="하이퍼링크 3" xfId="3563" hidden="1" xr:uid="{46243B52-0CAC-4FB3-A174-81F7648DDAC4}"/>
    <cellStyle name="하이퍼링크 3" xfId="3562" hidden="1" xr:uid="{47FA7DDC-FFBC-4E42-B9BF-9B19270A0558}"/>
    <cellStyle name="하이퍼링크 3" xfId="3561" hidden="1" xr:uid="{E63FD3C4-BB99-41E1-91F4-009A533F955D}"/>
    <cellStyle name="하이퍼링크 3" xfId="3570" hidden="1" xr:uid="{35C4136C-AFA9-4D4A-ACD6-C44CCBB1BCC0}"/>
    <cellStyle name="하이퍼링크 3" xfId="3569" hidden="1" xr:uid="{084EA7FF-5AD0-4CE4-8708-F81A5BE5AF23}"/>
    <cellStyle name="하이퍼링크 3" xfId="3568" hidden="1" xr:uid="{F653A602-EA71-422F-B0A5-777E76CBF146}"/>
    <cellStyle name="하이퍼링크 3" xfId="3577" hidden="1" xr:uid="{E554D815-8E8E-46CE-8F24-363FC1DFAC02}"/>
    <cellStyle name="하이퍼링크 3" xfId="3576" hidden="1" xr:uid="{26E8FE01-35E3-4266-9027-9B867690DD9C}"/>
    <cellStyle name="하이퍼링크 3" xfId="3575" hidden="1" xr:uid="{BE61D972-23A3-4B03-A9F8-267B7BB9E697}"/>
    <cellStyle name="하이퍼링크 3" xfId="3581" hidden="1" xr:uid="{F5B01A1B-F50F-4ED0-BCD5-FDDFC2C2D9B7}"/>
    <cellStyle name="하이퍼링크 3" xfId="3580" hidden="1" xr:uid="{817A37E9-E065-4206-87D2-92E33AC533F9}"/>
    <cellStyle name="하이퍼링크 3" xfId="3579" hidden="1" xr:uid="{94F3333A-A07D-44C9-AFBF-64BA831DFF0E}"/>
    <cellStyle name="하이퍼링크 3" xfId="3591" hidden="1" xr:uid="{CFB37665-4FAB-45C3-921E-F2B4234E7679}"/>
    <cellStyle name="하이퍼링크 3" xfId="3590" hidden="1" xr:uid="{625352AA-2B2D-4756-A0EA-27C386F2560D}"/>
    <cellStyle name="하이퍼링크 3" xfId="3589" hidden="1" xr:uid="{CCA5BA3A-5A24-4FA2-9F36-3B2A1EC189CE}"/>
    <cellStyle name="하이퍼링크 3" xfId="3598" hidden="1" xr:uid="{37556F32-7FF3-4BD0-B316-0AF85F658268}"/>
    <cellStyle name="하이퍼링크 3" xfId="3597" hidden="1" xr:uid="{E1513D85-BAE5-4D57-BF5E-25F701DDA964}"/>
    <cellStyle name="하이퍼링크 3" xfId="3596" hidden="1" xr:uid="{0B4F4977-9B22-46E8-99C9-28032BC8216C}"/>
    <cellStyle name="하이퍼링크 3" xfId="3605" hidden="1" xr:uid="{C9505F60-3F10-4AAE-9C6E-ADB731581AB5}"/>
    <cellStyle name="하이퍼링크 3" xfId="3604" hidden="1" xr:uid="{F1FC96BC-88DC-424D-A23C-426534F9C958}"/>
    <cellStyle name="하이퍼링크 3" xfId="3603" hidden="1" xr:uid="{609B09E9-2501-43BD-B6FD-A906120A5CBC}"/>
    <cellStyle name="하이퍼링크 3" xfId="3612" hidden="1" xr:uid="{0F783278-9E8F-4F63-AE17-23DA7AE503B5}"/>
    <cellStyle name="하이퍼링크 3" xfId="3611" hidden="1" xr:uid="{D24EECEE-C2DA-4AF3-B228-BB02A425FAE9}"/>
    <cellStyle name="하이퍼링크 3" xfId="3610" hidden="1" xr:uid="{641F96BD-3D15-4749-BE14-961F0104C1B2}"/>
    <cellStyle name="하이퍼링크 3" xfId="3619" hidden="1" xr:uid="{1B6562A2-2266-4A7B-A04A-C62D7C4953B9}"/>
    <cellStyle name="하이퍼링크 3" xfId="3618" hidden="1" xr:uid="{21E4CC89-4542-4563-A04B-8CD1B4FF4C52}"/>
    <cellStyle name="하이퍼링크 3" xfId="3617" hidden="1" xr:uid="{DC78A0D3-299B-4393-9BF3-26F2434403E6}"/>
    <cellStyle name="하이퍼링크 3" xfId="3399" hidden="1" xr:uid="{C5F2D84C-9353-4286-BEAC-8D1A01488BF1}"/>
    <cellStyle name="하이퍼링크 3" xfId="3400" hidden="1" xr:uid="{D8A0229D-06FA-45BA-9FED-BFAA3E44083B}"/>
    <cellStyle name="하이퍼링크 3" xfId="3456" hidden="1" xr:uid="{891487CD-67C6-498C-9C47-EB0D3EA97436}"/>
    <cellStyle name="하이퍼링크 3" xfId="3624" hidden="1" xr:uid="{F48D1A88-C776-45A5-87CF-01669E8DD86D}"/>
    <cellStyle name="하이퍼링크 3" xfId="3623" hidden="1" xr:uid="{35D2A699-BEEF-4592-82E0-CDBA78F637DB}"/>
    <cellStyle name="하이퍼링크 3" xfId="3622" hidden="1" xr:uid="{B0903EA7-D212-4479-8CE5-F0EE41D05BF9}"/>
    <cellStyle name="하이퍼링크 3" xfId="3634" hidden="1" xr:uid="{8C0814B1-07FE-4A74-A458-3272FDD3EB95}"/>
    <cellStyle name="하이퍼링크 3" xfId="3633" hidden="1" xr:uid="{8194C87F-0F8F-4C9F-A252-BBCD46D363BD}"/>
    <cellStyle name="하이퍼링크 3" xfId="3632" hidden="1" xr:uid="{B6860C3D-466E-4FB3-A9CF-B146E09F051F}"/>
    <cellStyle name="하이퍼링크 3" xfId="3641" hidden="1" xr:uid="{D94BF239-93EE-4734-A696-F130F51B3335}"/>
    <cellStyle name="하이퍼링크 3" xfId="3640" hidden="1" xr:uid="{1E77F55E-A85A-4D9F-82C6-B467A1A72A1F}"/>
    <cellStyle name="하이퍼링크 3" xfId="3639" hidden="1" xr:uid="{BF81FFF1-7C01-40A0-99DC-C9D9D9229AFD}"/>
    <cellStyle name="하이퍼링크 3" xfId="3648" hidden="1" xr:uid="{80060FF5-DD85-40E3-BF29-DBAC0D7E8D4F}"/>
    <cellStyle name="하이퍼링크 3" xfId="3647" hidden="1" xr:uid="{972FE339-EC1B-4FF7-A310-6330FA1E74A9}"/>
    <cellStyle name="하이퍼링크 3" xfId="3646" hidden="1" xr:uid="{DFC6A9C0-DF6B-42A7-9D63-94EC593FB6F3}"/>
    <cellStyle name="하이퍼링크 3" xfId="3655" hidden="1" xr:uid="{F96744B3-AF01-489C-9C4B-1F4C151B61F1}"/>
    <cellStyle name="하이퍼링크 3" xfId="3654" hidden="1" xr:uid="{3A421BE7-80F5-4B50-9918-0A6997288035}"/>
    <cellStyle name="하이퍼링크 3" xfId="3653" hidden="1" xr:uid="{8BB07894-8A68-4E42-8FC9-644B6DF88040}"/>
    <cellStyle name="하이퍼링크 3" xfId="3662" hidden="1" xr:uid="{506CE504-0CC2-48DA-9636-11DFC0DBA2F0}"/>
    <cellStyle name="하이퍼링크 3" xfId="3661" hidden="1" xr:uid="{2B813FD4-C6BB-4940-B160-2D12AB0B5BB5}"/>
    <cellStyle name="하이퍼링크 3" xfId="3660" hidden="1" xr:uid="{AC3756C8-93C9-4C73-9CD6-048B7CF733D5}"/>
    <cellStyle name="하이퍼링크 3" xfId="3666" hidden="1" xr:uid="{0C574755-512F-44C1-A012-FF5593159A40}"/>
    <cellStyle name="하이퍼링크 3" xfId="3665" hidden="1" xr:uid="{0B56FB2A-B71C-424D-A5F7-B40253C16E64}"/>
    <cellStyle name="하이퍼링크 3" xfId="3664" hidden="1" xr:uid="{67A95B13-F25D-4B00-8DEC-6FF5C7FE41AC}"/>
    <cellStyle name="하이퍼링크 3" xfId="3676" hidden="1" xr:uid="{19EE8E8E-9B1B-4252-8F40-8631A7CEC9EB}"/>
    <cellStyle name="하이퍼링크 3" xfId="3675" hidden="1" xr:uid="{4188D007-418D-4B29-BAAA-75B5233927D3}"/>
    <cellStyle name="하이퍼링크 3" xfId="3674" hidden="1" xr:uid="{FD6286DD-34E6-4483-9C07-5FC68FE6DF00}"/>
    <cellStyle name="하이퍼링크 3" xfId="3683" hidden="1" xr:uid="{1F206F24-AEC5-49AA-8466-2747A524F637}"/>
    <cellStyle name="하이퍼링크 3" xfId="3682" hidden="1" xr:uid="{D4DD8AF2-32B0-46DE-82DB-78DB06ABCD1B}"/>
    <cellStyle name="하이퍼링크 3" xfId="3681" hidden="1" xr:uid="{1B15D22B-78B2-402A-A895-19F33658E115}"/>
    <cellStyle name="하이퍼링크 3" xfId="3690" hidden="1" xr:uid="{0308774D-A94F-448D-B06F-E830C5F3A1D7}"/>
    <cellStyle name="하이퍼링크 3" xfId="3689" hidden="1" xr:uid="{288E71F8-1895-4C6F-86AA-493AE6754EC8}"/>
    <cellStyle name="하이퍼링크 3" xfId="3688" hidden="1" xr:uid="{DE4A906A-1F45-4CA4-B6DD-F5098370907D}"/>
    <cellStyle name="하이퍼링크 3" xfId="3697" hidden="1" xr:uid="{3192B675-0975-42B5-B35B-A2BC335F4397}"/>
    <cellStyle name="하이퍼링크 3" xfId="3696" hidden="1" xr:uid="{AB9C2E4A-3384-422F-AE3A-EAB853F1FCFA}"/>
    <cellStyle name="하이퍼링크 3" xfId="3695" hidden="1" xr:uid="{F0B339A4-963C-4175-A8E2-5CFAA50859D5}"/>
    <cellStyle name="하이퍼링크 3" xfId="3704" hidden="1" xr:uid="{B5A7B158-6248-49F9-85E4-A19A756CFBFE}"/>
    <cellStyle name="하이퍼링크 3" xfId="3703" hidden="1" xr:uid="{E57B5193-0D0A-4D5C-BA24-9FE8E3070297}"/>
    <cellStyle name="하이퍼링크 3" xfId="3702" hidden="1" xr:uid="{FBBBEED7-E5DA-4491-A3EA-25BE37A0CC9A}"/>
    <cellStyle name="하이퍼링크 3" xfId="2909" hidden="1" xr:uid="{F20CF30A-6F96-4622-B135-84F6764B1F0D}"/>
    <cellStyle name="하이퍼링크 3" xfId="2587" hidden="1" xr:uid="{FB38E149-6992-4C5B-9222-9838E8F4085F}"/>
    <cellStyle name="하이퍼링크 3" xfId="2744" hidden="1" xr:uid="{64C324CF-B4DF-4F2F-84FC-B86C2D89DC02}"/>
    <cellStyle name="하이퍼링크 3" xfId="3711" hidden="1" xr:uid="{7388A77B-6D20-49E3-AAB6-750A4D3441EE}"/>
    <cellStyle name="하이퍼링크 3" xfId="3710" hidden="1" xr:uid="{E7BB9377-2BEF-4139-9902-BD9ECAE3B485}"/>
    <cellStyle name="하이퍼링크 3" xfId="3709" hidden="1" xr:uid="{3C3A3223-404C-494F-B2AF-E4D3ADA67CEB}"/>
    <cellStyle name="하이퍼링크 3" xfId="3721" hidden="1" xr:uid="{E8E0763F-9305-42CF-959C-D744B09FDB74}"/>
    <cellStyle name="하이퍼링크 3" xfId="3720" hidden="1" xr:uid="{23A1922E-3B39-4F14-B9F8-E5733D0601E2}"/>
    <cellStyle name="하이퍼링크 3" xfId="3719" hidden="1" xr:uid="{81A8F6D6-7162-4683-848F-FBC3ED0F05AC}"/>
    <cellStyle name="하이퍼링크 3" xfId="3728" hidden="1" xr:uid="{2CAFF227-E6E1-4F23-8676-8E8D1DA09247}"/>
    <cellStyle name="하이퍼링크 3" xfId="3727" hidden="1" xr:uid="{4472185A-F1E4-412B-B1A2-65CB12957C71}"/>
    <cellStyle name="하이퍼링크 3" xfId="3726" hidden="1" xr:uid="{81EFE38C-093C-4A45-9363-92B32CC2C1ED}"/>
    <cellStyle name="하이퍼링크 3" xfId="3735" hidden="1" xr:uid="{04ED7F65-66AD-419C-9A40-5FD621B06A01}"/>
    <cellStyle name="하이퍼링크 3" xfId="3734" hidden="1" xr:uid="{BD357B66-28D4-43BC-AB5B-D0DC0A764B08}"/>
    <cellStyle name="하이퍼링크 3" xfId="3733" hidden="1" xr:uid="{429B5D97-9824-4D12-AA93-B6703ED84631}"/>
    <cellStyle name="하이퍼링크 3" xfId="3742" hidden="1" xr:uid="{FC04EFE8-752D-4771-AC66-F54D99A7098E}"/>
    <cellStyle name="하이퍼링크 3" xfId="3741" hidden="1" xr:uid="{BCBFA586-6E23-46F6-A85B-3827289C7B33}"/>
    <cellStyle name="하이퍼링크 3" xfId="3740" hidden="1" xr:uid="{95D84B04-1F32-42C4-930D-54671466FB13}"/>
    <cellStyle name="하이퍼링크 3" xfId="3749" hidden="1" xr:uid="{59631E54-8E42-4D6F-A6BA-B8AFC334D008}"/>
    <cellStyle name="하이퍼링크 3" xfId="3748" hidden="1" xr:uid="{2E8553B1-3115-4F40-ACBE-6CBC64CFEAA5}"/>
    <cellStyle name="하이퍼링크 3" xfId="3747" hidden="1" xr:uid="{7F792A01-DDAA-44B4-B2D3-9D34762D4C1D}"/>
    <cellStyle name="하이퍼링크 3" xfId="3757" hidden="1" xr:uid="{AEA83B5B-2D46-46AF-9B1D-72C0A7A0A53E}"/>
    <cellStyle name="하이퍼링크 3" xfId="3756" hidden="1" xr:uid="{9CBCDCF4-C318-475C-BC31-26F49487A9D8}"/>
    <cellStyle name="하이퍼링크 3" xfId="3755" hidden="1" xr:uid="{961C145A-401D-4C56-907A-CAB2A818A5BC}"/>
    <cellStyle name="하이퍼링크 3" xfId="3767" hidden="1" xr:uid="{07F637F3-602C-48CF-A101-1BAC986F3D1D}"/>
    <cellStyle name="하이퍼링크 3" xfId="3766" hidden="1" xr:uid="{DC2CE1FE-73A2-4BD5-A6F7-3D533D68E52F}"/>
    <cellStyle name="하이퍼링크 3" xfId="3765" hidden="1" xr:uid="{47DBAF66-B6FD-4745-9CC0-BBF68F4EE50F}"/>
    <cellStyle name="하이퍼링크 3" xfId="3774" hidden="1" xr:uid="{B474A573-11ED-4D9C-9D95-F350D6FF679F}"/>
    <cellStyle name="하이퍼링크 3" xfId="3773" hidden="1" xr:uid="{ECF0A558-4178-4547-B50F-6BE95A8BD8BB}"/>
    <cellStyle name="하이퍼링크 3" xfId="3772" hidden="1" xr:uid="{717D1C21-C03A-4938-B2B8-FA34F8617263}"/>
    <cellStyle name="하이퍼링크 3" xfId="3781" hidden="1" xr:uid="{BAFD128F-47FE-4CE8-A497-3452DC5A14C8}"/>
    <cellStyle name="하이퍼링크 3" xfId="3780" hidden="1" xr:uid="{1A0912FA-52DA-4D19-9BF6-BF1AA8916CC9}"/>
    <cellStyle name="하이퍼링크 3" xfId="3779" hidden="1" xr:uid="{002BFB91-75D8-4444-A1FF-A0EA9F269C52}"/>
    <cellStyle name="하이퍼링크 3" xfId="3788" hidden="1" xr:uid="{14A62983-AC01-48D9-918A-1F5F6A78B309}"/>
    <cellStyle name="하이퍼링크 3" xfId="3787" hidden="1" xr:uid="{318ABE3A-11C0-4FF9-98C7-DB23BB237BF6}"/>
    <cellStyle name="하이퍼링크 3" xfId="3786" hidden="1" xr:uid="{06C3C3B2-1C9C-4CCC-A71C-2568C352A474}"/>
    <cellStyle name="하이퍼링크 3" xfId="3795" hidden="1" xr:uid="{E22C353F-C518-4716-B6B3-3C9DFD09F1DF}"/>
    <cellStyle name="하이퍼링크 3" xfId="3794" hidden="1" xr:uid="{32E4AE11-C35E-48A4-A170-BBBBBFD7DE19}"/>
    <cellStyle name="하이퍼링크 3" xfId="3793" hidden="1" xr:uid="{287959AC-599A-4B24-9AD4-6C20309C97A8}"/>
    <cellStyle name="하이퍼링크 3" xfId="3707" hidden="1" xr:uid="{6B8B24A8-5565-4930-80DC-64D3FFF91CD2}"/>
    <cellStyle name="하이퍼링크 3" xfId="2178" hidden="1" xr:uid="{4F8E65E9-8281-479D-9679-C9B32CDA6427}"/>
    <cellStyle name="하이퍼링크 3" xfId="2177" hidden="1" xr:uid="{FE7AF6F1-3EAC-4B7E-A7C9-5B3BA5A34A20}"/>
    <cellStyle name="하이퍼링크 3" xfId="3812" hidden="1" xr:uid="{408F5082-3D7C-47EA-9660-8FF3954CBEDE}"/>
    <cellStyle name="하이퍼링크 3" xfId="3811" hidden="1" xr:uid="{D8549129-B28F-474E-9CB0-EEC6F6C24014}"/>
    <cellStyle name="하이퍼링크 3" xfId="3810" hidden="1" xr:uid="{5E0A909F-303B-46B7-B97D-56DC4F80AAA2}"/>
    <cellStyle name="하이퍼링크 3" xfId="3819" hidden="1" xr:uid="{146DB15D-4739-4BB4-85A3-7A7A1BF3685E}"/>
    <cellStyle name="하이퍼링크 3" xfId="3818" hidden="1" xr:uid="{268AFA58-C022-4BEF-B74D-950BF38E5C9B}"/>
    <cellStyle name="하이퍼링크 3" xfId="3817" hidden="1" xr:uid="{5427CCDC-786D-4631-B18D-B91597247245}"/>
    <cellStyle name="하이퍼링크 3" xfId="3826" hidden="1" xr:uid="{67CEB842-1ECD-4959-9FDA-3A0538F07E49}"/>
    <cellStyle name="하이퍼링크 3" xfId="3825" hidden="1" xr:uid="{BEF24238-FCC9-411E-933B-618B437EB15F}"/>
    <cellStyle name="하이퍼링크 3" xfId="3824" hidden="1" xr:uid="{CCD7869D-EFC0-41C2-BD3B-19EE8CB8EE10}"/>
    <cellStyle name="하이퍼링크 3" xfId="3833" hidden="1" xr:uid="{2DAF8541-05A5-4021-B6DE-ACA80371AF14}"/>
    <cellStyle name="하이퍼링크 3" xfId="3832" hidden="1" xr:uid="{CEAE59DB-ED4B-4D74-9CC1-E047143D1F15}"/>
    <cellStyle name="하이퍼링크 3" xfId="3831" hidden="1" xr:uid="{8AAB7C70-9491-4D99-94D9-88B900A3D015}"/>
    <cellStyle name="하이퍼링크 3" xfId="3840" hidden="1" xr:uid="{606AB3CF-3287-4655-8992-A9E8442468DE}"/>
    <cellStyle name="하이퍼링크 3" xfId="3839" hidden="1" xr:uid="{FB01A479-51D3-4DBE-972B-089082EFD89A}"/>
    <cellStyle name="하이퍼링크 3" xfId="3838" hidden="1" xr:uid="{23BDDBDC-839B-42EB-9A53-4AD810ED0E83}"/>
    <cellStyle name="하이퍼링크 3" xfId="3848" hidden="1" xr:uid="{DAAED28F-8616-48D3-886D-19B00A75DDB7}"/>
    <cellStyle name="하이퍼링크 3" xfId="3847" hidden="1" xr:uid="{F923DB63-3660-4C5E-A2E1-B1FD231B032A}"/>
    <cellStyle name="하이퍼링크 3" xfId="3846" hidden="1" xr:uid="{1CB9EA8A-D089-412A-AAF2-18556E3DF4FF}"/>
    <cellStyle name="하이퍼링크 3" xfId="3853" hidden="1" xr:uid="{D5117199-FC62-419F-9955-1D4B7A888DB9}"/>
    <cellStyle name="하이퍼링크 3" xfId="3852" hidden="1" xr:uid="{135BD9A4-1C23-4F37-9C29-94D3F762ED0E}"/>
    <cellStyle name="하이퍼링크 3" xfId="3851" hidden="1" xr:uid="{B42CE8DA-F021-4040-8608-F91E0E82AEC1}"/>
    <cellStyle name="하이퍼링크 3" xfId="3866" hidden="1" xr:uid="{6CD8B74D-0F12-46FC-BD86-25EBCA00A0C1}"/>
    <cellStyle name="하이퍼링크 3" xfId="3865" hidden="1" xr:uid="{8EA1713C-1851-4B91-A849-49247D6403DD}"/>
    <cellStyle name="하이퍼링크 3" xfId="3864" hidden="1" xr:uid="{6E3597D8-D59A-43BC-91D9-1BA9E17167D4}"/>
    <cellStyle name="하이퍼링크 3" xfId="3873" hidden="1" xr:uid="{00700975-CA07-4ED8-937F-3C2537493125}"/>
    <cellStyle name="하이퍼링크 3" xfId="3872" hidden="1" xr:uid="{009741A8-FAFE-4B5C-9DB0-F7BD04B1BAFC}"/>
    <cellStyle name="하이퍼링크 3" xfId="3871" hidden="1" xr:uid="{8E0D3CAF-1C9B-464F-A616-679279D43381}"/>
    <cellStyle name="하이퍼링크 3" xfId="3880" hidden="1" xr:uid="{E6EACC2B-F6FB-4C5A-B031-8C8DA865CFF2}"/>
    <cellStyle name="하이퍼링크 3" xfId="3879" hidden="1" xr:uid="{1D6E8A8E-54CE-473B-837D-0EF74ED09E05}"/>
    <cellStyle name="하이퍼링크 3" xfId="3878" hidden="1" xr:uid="{03067168-7C9F-428E-85F3-4AE0C2AD29C7}"/>
    <cellStyle name="하이퍼링크 3" xfId="3887" hidden="1" xr:uid="{0CA0D355-DAD3-4072-9758-5F92ACE4B5BC}"/>
    <cellStyle name="하이퍼링크 3" xfId="3886" hidden="1" xr:uid="{082F10F5-E038-4112-8989-59B6FEF0A6E9}"/>
    <cellStyle name="하이퍼링크 3" xfId="3885" hidden="1" xr:uid="{DC71DB7B-E8F5-410F-A738-57D5F79FDB22}"/>
    <cellStyle name="하이퍼링크 3" xfId="3894" hidden="1" xr:uid="{570C49D0-CF07-4AC6-B9EA-2141C1D147DD}"/>
    <cellStyle name="하이퍼링크 3" xfId="3893" hidden="1" xr:uid="{4897AB07-947E-4C9B-BB8B-F43263D01D7E}"/>
    <cellStyle name="하이퍼링크 3" xfId="3892" hidden="1" xr:uid="{6FFCF806-B7BA-4E40-80FB-991364321E41}"/>
    <cellStyle name="하이퍼링크 3" xfId="3898" hidden="1" xr:uid="{90F49F8A-2736-42E2-A5C3-1EA7C08D905B}"/>
    <cellStyle name="하이퍼링크 3" xfId="3897" hidden="1" xr:uid="{FCC8972E-574A-485B-824B-026653FBE7B1}"/>
    <cellStyle name="하이퍼링크 3" xfId="3896" hidden="1" xr:uid="{F69766F2-DE03-4503-A54F-FA2C9E186845}"/>
    <cellStyle name="하이퍼링크 3" xfId="3908" hidden="1" xr:uid="{20728210-E6C4-4239-98A1-180AAB09160A}"/>
    <cellStyle name="하이퍼링크 3" xfId="3907" hidden="1" xr:uid="{01E5127A-2576-48E3-A73D-CDFC89DAA133}"/>
    <cellStyle name="하이퍼링크 3" xfId="3906" hidden="1" xr:uid="{703E4236-3729-4B5D-B4DC-EDEE91CF82A8}"/>
    <cellStyle name="하이퍼링크 3" xfId="3915" hidden="1" xr:uid="{BE1930F7-6FD2-4856-970A-1EBD491E4546}"/>
    <cellStyle name="하이퍼링크 3" xfId="3914" hidden="1" xr:uid="{D5B0AFC7-C167-4FE9-8B85-4A6E99D63A11}"/>
    <cellStyle name="하이퍼링크 3" xfId="3913" hidden="1" xr:uid="{A0F1DF07-1532-46DC-98C4-5F4B14A40F79}"/>
    <cellStyle name="하이퍼링크 3" xfId="3922" hidden="1" xr:uid="{B53A35FB-AE9A-49C3-8923-31B294A66D48}"/>
    <cellStyle name="하이퍼링크 3" xfId="3921" hidden="1" xr:uid="{A45E4591-BC13-4E8A-AD7A-AC75602E4F84}"/>
    <cellStyle name="하이퍼링크 3" xfId="3920" hidden="1" xr:uid="{4A71C041-AF3B-417B-857C-583B246A2F81}"/>
    <cellStyle name="하이퍼링크 3" xfId="3929" hidden="1" xr:uid="{F6747DA6-3444-439C-B91A-30511738BBC0}"/>
    <cellStyle name="하이퍼링크 3" xfId="3928" hidden="1" xr:uid="{81C102A8-722B-42EA-972C-18212061EDD3}"/>
    <cellStyle name="하이퍼링크 3" xfId="3927" hidden="1" xr:uid="{841FF191-2D6F-42FD-9B30-AA5A0834382F}"/>
    <cellStyle name="하이퍼링크 3" xfId="3936" hidden="1" xr:uid="{54C9A916-D60F-4AC3-8FE3-81C75DBA0026}"/>
    <cellStyle name="하이퍼링크 3" xfId="3935" hidden="1" xr:uid="{1132081E-59FB-4AEF-932B-9EBD6EA82633}"/>
    <cellStyle name="하이퍼링크 3" xfId="3934" hidden="1" xr:uid="{0CA9BE94-412A-40C5-9048-FE9CF0EFCCB9}"/>
    <cellStyle name="하이퍼링크 3" xfId="3708" hidden="1" xr:uid="{0A1F11CB-FC43-4198-9AE6-CAA796ABA633}"/>
    <cellStyle name="하이퍼링크 3" xfId="3754" hidden="1" xr:uid="{7F32D4EA-0650-4E69-B3D1-1E5D67107EE8}"/>
    <cellStyle name="하이퍼링크 3" xfId="3799" hidden="1" xr:uid="{E13E67CA-C81F-4777-821B-7E31DF8D37E8}"/>
    <cellStyle name="하이퍼링크 3" xfId="3941" hidden="1" xr:uid="{FA9303FF-D0A2-4EA2-9E83-F4C761FD2D31}"/>
    <cellStyle name="하이퍼링크 3" xfId="3940" hidden="1" xr:uid="{12CF124F-3486-4559-9717-CEFAA330A1E2}"/>
    <cellStyle name="하이퍼링크 3" xfId="3939" hidden="1" xr:uid="{9F54BE62-C703-4325-9C13-98B71D4031A8}"/>
    <cellStyle name="하이퍼링크 3" xfId="3951" hidden="1" xr:uid="{BAE9F3B7-4E89-4C05-AE41-E1A9F3826E4E}"/>
    <cellStyle name="하이퍼링크 3" xfId="3950" hidden="1" xr:uid="{E2E4EA53-C014-4455-A1A0-009FDFB00D77}"/>
    <cellStyle name="하이퍼링크 3" xfId="3949" hidden="1" xr:uid="{137F2251-5FA9-4F20-BB51-71D68CFA5611}"/>
    <cellStyle name="하이퍼링크 3" xfId="3958" hidden="1" xr:uid="{6F66AE44-EFEF-4D12-B3FA-B815BD80D0EC}"/>
    <cellStyle name="하이퍼링크 3" xfId="3957" hidden="1" xr:uid="{73833F21-50CB-4C74-966F-601197D5A232}"/>
    <cellStyle name="하이퍼링크 3" xfId="3956" hidden="1" xr:uid="{18D3C953-88F8-4B7F-8AFF-123DF1E1D1C0}"/>
    <cellStyle name="하이퍼링크 3" xfId="3965" hidden="1" xr:uid="{AD15B4FF-2E22-4D06-9E8C-71EEA68371D3}"/>
    <cellStyle name="하이퍼링크 3" xfId="3964" hidden="1" xr:uid="{415D9F97-97DC-42F9-B8FB-DC3A8CAE83D8}"/>
    <cellStyle name="하이퍼링크 3" xfId="3963" hidden="1" xr:uid="{460E5032-57C4-4FC7-8A3A-F95F5CDF01B1}"/>
    <cellStyle name="하이퍼링크 3" xfId="3972" hidden="1" xr:uid="{16327285-5953-4F93-8728-080369B79520}"/>
    <cellStyle name="하이퍼링크 3" xfId="3971" hidden="1" xr:uid="{984E97AD-A91D-4F16-BD60-0F7079EF9EB1}"/>
    <cellStyle name="하이퍼링크 3" xfId="3970" hidden="1" xr:uid="{8E8EE3DC-7B60-4CDA-86B2-D02E093D962D}"/>
    <cellStyle name="하이퍼링크 3" xfId="3979" hidden="1" xr:uid="{F868C5D5-12B9-476A-9640-7689585584DF}"/>
    <cellStyle name="하이퍼링크 3" xfId="3978" hidden="1" xr:uid="{F8C6CBE9-D637-400B-A4D5-A6AA6C9FF7E4}"/>
    <cellStyle name="하이퍼링크 3" xfId="3977" hidden="1" xr:uid="{51B0FB3B-807F-4684-93B7-5284D2FDFB2C}"/>
    <cellStyle name="하이퍼링크 3" xfId="3983" hidden="1" xr:uid="{00A874A1-8CCF-40C8-8926-E2FDA428A206}"/>
    <cellStyle name="하이퍼링크 3" xfId="3982" hidden="1" xr:uid="{C60B962C-4392-4247-B86E-8CEE0EDF79CD}"/>
    <cellStyle name="하이퍼링크 3" xfId="3981" hidden="1" xr:uid="{97E8317A-8995-493A-A521-69B3442F4577}"/>
    <cellStyle name="하이퍼링크 3" xfId="3993" hidden="1" xr:uid="{E899819F-F315-461E-BCA1-175FF1225571}"/>
    <cellStyle name="하이퍼링크 3" xfId="3992" hidden="1" xr:uid="{CC8AAA3E-146F-4D86-8226-AD8B44B0875B}"/>
    <cellStyle name="하이퍼링크 3" xfId="3991" hidden="1" xr:uid="{EB64CDA8-83D1-47F3-B6F7-D1F6EE4D07AD}"/>
    <cellStyle name="하이퍼링크 3" xfId="4000" hidden="1" xr:uid="{EE7E210C-772F-48D2-91F4-DFDC486803D6}"/>
    <cellStyle name="하이퍼링크 3" xfId="3999" hidden="1" xr:uid="{16AFC9C5-88C6-4DEE-ADA2-C8EB7314F9BF}"/>
    <cellStyle name="하이퍼링크 3" xfId="3998" hidden="1" xr:uid="{65AB72B1-FE15-4375-9C9D-0ECDA5977A33}"/>
    <cellStyle name="하이퍼링크 3" xfId="4007" hidden="1" xr:uid="{60A74AFD-CC9D-42B9-9DA3-F404F231CA11}"/>
    <cellStyle name="하이퍼링크 3" xfId="4006" hidden="1" xr:uid="{BC8BEC79-A24C-4955-9569-012206849BDE}"/>
    <cellStyle name="하이퍼링크 3" xfId="4005" hidden="1" xr:uid="{D20D1F85-96DA-4F97-8BE9-F0FF394EF19F}"/>
    <cellStyle name="하이퍼링크 3" xfId="4014" hidden="1" xr:uid="{26CBCA3F-E4C7-4BD6-B71D-3B99286CAD8B}"/>
    <cellStyle name="하이퍼링크 3" xfId="4013" hidden="1" xr:uid="{C5608D60-D0E2-4425-8BFE-547380AFC759}"/>
    <cellStyle name="하이퍼링크 3" xfId="4012" hidden="1" xr:uid="{2F42F897-8343-4D9B-8E3F-C76AC756D276}"/>
    <cellStyle name="하이퍼링크 3" xfId="4021" hidden="1" xr:uid="{163D1189-47B2-44D8-A15A-B10C6DCE9A45}"/>
    <cellStyle name="하이퍼링크 3" xfId="4020" hidden="1" xr:uid="{A4241518-1408-4B6B-AE0C-067378E44376}"/>
    <cellStyle name="하이퍼링크 3" xfId="4019" hidden="1" xr:uid="{6EBBEBBD-6532-4BD7-B1C8-D4880FBB2DD0}"/>
    <cellStyle name="하이퍼링크 3" xfId="3801" hidden="1" xr:uid="{E791851F-E4D3-4322-88F5-04FEAC37AB15}"/>
    <cellStyle name="하이퍼링크 3" xfId="3802" hidden="1" xr:uid="{E966DD9A-78EF-4D8D-9490-BA9F4A95B9DA}"/>
    <cellStyle name="하이퍼링크 3" xfId="3858" hidden="1" xr:uid="{D8956AAF-AF44-41BD-B1C4-0BF09D203089}"/>
    <cellStyle name="하이퍼링크 3" xfId="4026" hidden="1" xr:uid="{FB3F4AE7-0373-4131-9CAC-57DEAF555370}"/>
    <cellStyle name="하이퍼링크 3" xfId="4025" hidden="1" xr:uid="{4FCCE73E-5626-4C92-ADAE-18BA3E5467D6}"/>
    <cellStyle name="하이퍼링크 3" xfId="4024" hidden="1" xr:uid="{22330C73-A782-4C09-9895-B3369D75130D}"/>
    <cellStyle name="하이퍼링크 3" xfId="4036" hidden="1" xr:uid="{D9E091D0-120C-441A-88E4-0FF0E3B5DA60}"/>
    <cellStyle name="하이퍼링크 3" xfId="4035" hidden="1" xr:uid="{257584D5-CF96-42A0-8843-5A34D500138E}"/>
    <cellStyle name="하이퍼링크 3" xfId="4034" hidden="1" xr:uid="{1A199B81-AD75-47E4-983C-E1C89CC75894}"/>
    <cellStyle name="하이퍼링크 3" xfId="4043" hidden="1" xr:uid="{074B13D5-6A97-4E33-8686-B5CCFC7066A0}"/>
    <cellStyle name="하이퍼링크 3" xfId="4042" hidden="1" xr:uid="{2AF40936-2572-462F-895C-38086812F44D}"/>
    <cellStyle name="하이퍼링크 3" xfId="4041" hidden="1" xr:uid="{AB6B5A27-214B-424B-BB5A-9572D2B31C11}"/>
    <cellStyle name="하이퍼링크 3" xfId="4050" hidden="1" xr:uid="{1B835EE6-DF74-407A-850F-6F96CCDDFDB9}"/>
    <cellStyle name="하이퍼링크 3" xfId="4049" hidden="1" xr:uid="{2CD7F2C9-318F-4DD4-BB96-BC3B1C85CFEC}"/>
    <cellStyle name="하이퍼링크 3" xfId="4048" hidden="1" xr:uid="{74F4EFF1-DDAA-4B46-BB00-10DA7E577462}"/>
    <cellStyle name="하이퍼링크 3" xfId="4057" hidden="1" xr:uid="{351F4905-D606-4B50-9B4C-1D8C11EDE638}"/>
    <cellStyle name="하이퍼링크 3" xfId="4056" hidden="1" xr:uid="{FF37F0D9-4F06-4B72-8D67-BFA771D790B1}"/>
    <cellStyle name="하이퍼링크 3" xfId="4055" hidden="1" xr:uid="{5D6CAA40-0F2D-4183-A848-E8CDECF73388}"/>
    <cellStyle name="하이퍼링크 3" xfId="4064" hidden="1" xr:uid="{439A96E5-6F63-4749-B382-B27254486724}"/>
    <cellStyle name="하이퍼링크 3" xfId="4063" hidden="1" xr:uid="{38EA4E3A-5FF5-413B-9FE1-1210218FF0B8}"/>
    <cellStyle name="하이퍼링크 3" xfId="4062" hidden="1" xr:uid="{5944AA15-6274-4852-A5C7-32F02C2A803E}"/>
    <cellStyle name="하이퍼링크 3" xfId="4068" hidden="1" xr:uid="{1FC2A545-C89A-4E31-A945-B280EDF1C0F3}"/>
    <cellStyle name="하이퍼링크 3" xfId="4067" hidden="1" xr:uid="{9487A778-2DFF-4831-8921-691C2950C554}"/>
    <cellStyle name="하이퍼링크 3" xfId="4066" hidden="1" xr:uid="{96FC5DDB-A078-4282-BD26-467CB95169C1}"/>
    <cellStyle name="하이퍼링크 3" xfId="4078" hidden="1" xr:uid="{A7436551-8D7F-489B-AA88-B608BCBD2972}"/>
    <cellStyle name="하이퍼링크 3" xfId="4077" hidden="1" xr:uid="{338D73FF-E9CE-4CCB-ACDD-D7DDB2F5109E}"/>
    <cellStyle name="하이퍼링크 3" xfId="4076" hidden="1" xr:uid="{5A26C5AD-D7A5-44CD-B780-BC23E2CC7343}"/>
    <cellStyle name="하이퍼링크 3" xfId="4085" hidden="1" xr:uid="{5051337C-4C58-4AC1-96D1-01F1FC61F89F}"/>
    <cellStyle name="하이퍼링크 3" xfId="4084" hidden="1" xr:uid="{1861B34C-31DF-4F1F-88CF-036855A5AC98}"/>
    <cellStyle name="하이퍼링크 3" xfId="4083" hidden="1" xr:uid="{EF33DDDC-0169-417F-9434-51DA9E4D4F8E}"/>
    <cellStyle name="하이퍼링크 3" xfId="4092" hidden="1" xr:uid="{834F8ABF-7197-4F7A-92F0-49369854206E}"/>
    <cellStyle name="하이퍼링크 3" xfId="4091" hidden="1" xr:uid="{58F9CB7E-86C9-4E8F-BADA-B035EBBB5427}"/>
    <cellStyle name="하이퍼링크 3" xfId="4090" hidden="1" xr:uid="{2D698BF4-EB5B-47F0-996D-5FE4134D4E92}"/>
    <cellStyle name="하이퍼링크 3" xfId="4099" hidden="1" xr:uid="{8BC1F3DE-7C1B-4994-83FF-D5F226966C58}"/>
    <cellStyle name="하이퍼링크 3" xfId="4098" hidden="1" xr:uid="{E76A3816-27E4-4CB2-8A3B-47E2094A339E}"/>
    <cellStyle name="하이퍼링크 3" xfId="4097" hidden="1" xr:uid="{1FCD5598-48D3-4756-B11B-CDA43AEE0186}"/>
    <cellStyle name="하이퍼링크 3" xfId="4106" hidden="1" xr:uid="{09DA6C1E-CD53-45CB-A8DA-6BC975FE71DC}"/>
    <cellStyle name="하이퍼링크 3" xfId="4105" hidden="1" xr:uid="{BD9A85B0-BD54-4ABC-8B08-156FBC9E583E}"/>
    <cellStyle name="하이퍼링크 3" xfId="4104" hidden="1" xr:uid="{F46FA7FD-DBE8-4209-B447-9AB6FE07C5B6}"/>
    <cellStyle name="하이퍼링크 3" xfId="2643" hidden="1" xr:uid="{1FADE240-BD00-4B20-B1EB-8D34720A97D8}"/>
    <cellStyle name="하이퍼링크 3" xfId="2907" hidden="1" xr:uid="{9BA644A5-874C-4562-9B91-F94D37BEDB40}"/>
    <cellStyle name="하이퍼링크 3" xfId="3312" hidden="1" xr:uid="{9B4B2EF0-37FE-4C24-BC7A-C63B59D4FAAE}"/>
    <cellStyle name="하이퍼링크 3" xfId="4113" hidden="1" xr:uid="{FA140AEA-E31B-465E-8EE1-CC421A3CE138}"/>
    <cellStyle name="하이퍼링크 3" xfId="4112" hidden="1" xr:uid="{B7F0CDCF-328D-4467-8AD7-4F90220BD8CC}"/>
    <cellStyle name="하이퍼링크 3" xfId="4111" hidden="1" xr:uid="{5AE0C9EC-3EB6-4A9C-A98D-254D7C03588F}"/>
    <cellStyle name="하이퍼링크 3" xfId="4123" hidden="1" xr:uid="{3ED6ED0C-2D79-48DD-BEB9-03080E08B4B4}"/>
    <cellStyle name="하이퍼링크 3" xfId="4122" hidden="1" xr:uid="{A0390F56-5E25-48D0-9EAC-123FDCF6D52B}"/>
    <cellStyle name="하이퍼링크 3" xfId="4121" hidden="1" xr:uid="{0C4A8687-5201-402B-9471-B82F4824A99A}"/>
    <cellStyle name="하이퍼링크 3" xfId="4130" hidden="1" xr:uid="{E2E938EA-B98C-4FF8-AB14-6C9C4B074E9A}"/>
    <cellStyle name="하이퍼링크 3" xfId="4129" hidden="1" xr:uid="{F7A20414-0AE3-4617-9D1C-B4769211AA43}"/>
    <cellStyle name="하이퍼링크 3" xfId="4128" hidden="1" xr:uid="{FAAC6001-5BBA-436F-B459-4A025CCDD60E}"/>
    <cellStyle name="하이퍼링크 3" xfId="4137" hidden="1" xr:uid="{523A1F30-1BFE-43DC-B6F6-2DF0C395B1BD}"/>
    <cellStyle name="하이퍼링크 3" xfId="4136" hidden="1" xr:uid="{CC45DF01-BD9F-4E4B-A6A8-0B9165778102}"/>
    <cellStyle name="하이퍼링크 3" xfId="4135" hidden="1" xr:uid="{96ED8CA0-23AB-4290-BC5B-541A7F31FFB3}"/>
    <cellStyle name="하이퍼링크 3" xfId="4144" hidden="1" xr:uid="{22050B24-BA19-474C-9C20-598B274F2093}"/>
    <cellStyle name="하이퍼링크 3" xfId="4143" hidden="1" xr:uid="{41C259EB-98B7-4CE7-AA04-68314B8E6B8A}"/>
    <cellStyle name="하이퍼링크 3" xfId="4142" hidden="1" xr:uid="{A0D8E299-E876-43F3-A3B9-6240ED623898}"/>
    <cellStyle name="하이퍼링크 3" xfId="4151" hidden="1" xr:uid="{D3BD68AD-9EC7-450A-B2AD-E95D352B83FB}"/>
    <cellStyle name="하이퍼링크 3" xfId="4150" hidden="1" xr:uid="{DB06138B-B245-4A42-8351-26C61CB33A40}"/>
    <cellStyle name="하이퍼링크 3" xfId="4149" hidden="1" xr:uid="{8AD675E8-9C35-473C-BF44-363C639FB08D}"/>
    <cellStyle name="하이퍼링크 3" xfId="4159" hidden="1" xr:uid="{5E6F76A3-E87A-42D5-B487-F80C06C41728}"/>
    <cellStyle name="하이퍼링크 3" xfId="4158" hidden="1" xr:uid="{80AE70FE-7E36-4B14-B075-AE443E33A2B1}"/>
    <cellStyle name="하이퍼링크 3" xfId="4157" hidden="1" xr:uid="{92DE52A8-A471-4F24-A020-F097CD23C8B5}"/>
    <cellStyle name="하이퍼링크 3" xfId="4169" hidden="1" xr:uid="{5CE7AE68-4B48-48B6-829E-B81CBDA390C1}"/>
    <cellStyle name="하이퍼링크 3" xfId="4168" hidden="1" xr:uid="{72B42844-9FE0-4E71-8ABF-0D46EF84CE9D}"/>
    <cellStyle name="하이퍼링크 3" xfId="4167" hidden="1" xr:uid="{81366A61-BA9B-4A1D-8731-CD348039F9A3}"/>
    <cellStyle name="하이퍼링크 3" xfId="4176" hidden="1" xr:uid="{EB926191-02C9-44DC-B42E-5809FA25A654}"/>
    <cellStyle name="하이퍼링크 3" xfId="4175" hidden="1" xr:uid="{1BF1DCFE-2171-41CD-9896-0CA881EE01D7}"/>
    <cellStyle name="하이퍼링크 3" xfId="4174" hidden="1" xr:uid="{647D5862-3E9C-4B7E-B41B-7CF35FE3B452}"/>
    <cellStyle name="하이퍼링크 3" xfId="4183" hidden="1" xr:uid="{E74D9FA9-A47A-45B7-AAD1-10DA34F1EA7C}"/>
    <cellStyle name="하이퍼링크 3" xfId="4182" hidden="1" xr:uid="{4649B30E-6BDE-4D35-A6BC-C869A83CF276}"/>
    <cellStyle name="하이퍼링크 3" xfId="4181" hidden="1" xr:uid="{E444B3BC-E596-40A8-B70B-762739ACE116}"/>
    <cellStyle name="하이퍼링크 3" xfId="4190" hidden="1" xr:uid="{99DC17CB-C7D8-4474-989A-93E0D7C588C9}"/>
    <cellStyle name="하이퍼링크 3" xfId="4189" hidden="1" xr:uid="{46FACEF7-37FE-456E-9E7A-4F00A408BA31}"/>
    <cellStyle name="하이퍼링크 3" xfId="4188" hidden="1" xr:uid="{881B6825-4693-4922-9EB1-D0666A8C44D8}"/>
    <cellStyle name="하이퍼링크 3" xfId="4197" hidden="1" xr:uid="{8CA6D01F-E2C5-4E73-AD77-2421FAD1A703}"/>
    <cellStyle name="하이퍼링크 3" xfId="4196" hidden="1" xr:uid="{9C84C084-3790-47B0-9F3C-EF757F69D098}"/>
    <cellStyle name="하이퍼링크 3" xfId="4195" hidden="1" xr:uid="{D9685C4B-9C12-4C8E-978B-B01F8B908883}"/>
    <cellStyle name="하이퍼링크 3" xfId="4109" hidden="1" xr:uid="{432898E6-2C1D-44CE-B108-1A3BFA9C95FC}"/>
    <cellStyle name="하이퍼링크 3" xfId="2610" hidden="1" xr:uid="{51DF15BB-3B30-4C89-8193-A09919BE664A}"/>
    <cellStyle name="하이퍼링크 3" xfId="2906" hidden="1" xr:uid="{4E4302D7-65C2-41E9-AB98-862782A9E286}"/>
    <cellStyle name="하이퍼링크 3" xfId="4214" hidden="1" xr:uid="{922821AE-F0D3-4AB7-A859-E67597071AE9}"/>
    <cellStyle name="하이퍼링크 3" xfId="4213" hidden="1" xr:uid="{34D97D47-6B4F-4091-9373-FB014CF630BD}"/>
    <cellStyle name="하이퍼링크 3" xfId="4212" hidden="1" xr:uid="{56ACDB10-96EA-43BA-B1B9-D96022F7A63D}"/>
    <cellStyle name="하이퍼링크 3" xfId="4221" hidden="1" xr:uid="{9933D330-85F1-410A-88D2-FBF5D86C7C06}"/>
    <cellStyle name="하이퍼링크 3" xfId="4220" hidden="1" xr:uid="{EE329EF1-CE4C-4388-BCD8-9CBB4266605D}"/>
    <cellStyle name="하이퍼링크 3" xfId="4219" hidden="1" xr:uid="{CEE0708C-2145-433A-A7CA-7A936C9A633B}"/>
    <cellStyle name="하이퍼링크 3" xfId="4228" hidden="1" xr:uid="{4134F6C7-453C-4559-AE79-3CBEA9AD6169}"/>
    <cellStyle name="하이퍼링크 3" xfId="4227" hidden="1" xr:uid="{37E21586-5C39-4FAD-ADF5-9F74E571BC27}"/>
    <cellStyle name="하이퍼링크 3" xfId="4226" hidden="1" xr:uid="{EC4971F8-45A7-4930-B856-F7184A56FC14}"/>
    <cellStyle name="하이퍼링크 3" xfId="4235" hidden="1" xr:uid="{23CE5054-07DD-41C1-9F16-50775DA48F83}"/>
    <cellStyle name="하이퍼링크 3" xfId="4234" hidden="1" xr:uid="{A0030456-01F1-4C7B-A03D-A159EBA8AB31}"/>
    <cellStyle name="하이퍼링크 3" xfId="4233" hidden="1" xr:uid="{C44F2E87-CFDD-4CE9-9BDA-18DE72D1897A}"/>
    <cellStyle name="하이퍼링크 3" xfId="4242" hidden="1" xr:uid="{061BE0BA-5D90-4474-B460-71DA29EF74FD}"/>
    <cellStyle name="하이퍼링크 3" xfId="4241" hidden="1" xr:uid="{89DC36CE-7635-4199-91EE-34176B146019}"/>
    <cellStyle name="하이퍼링크 3" xfId="4240" hidden="1" xr:uid="{07DD5968-E2F2-46F0-A2FC-1BBB853387E2}"/>
    <cellStyle name="하이퍼링크 3" xfId="4250" hidden="1" xr:uid="{F56D7336-BE7B-431F-94C2-E141AA48A97A}"/>
    <cellStyle name="하이퍼링크 3" xfId="4249" hidden="1" xr:uid="{5F9E4FEE-DDEC-4589-AF14-2E18D632682B}"/>
    <cellStyle name="하이퍼링크 3" xfId="4248" hidden="1" xr:uid="{1B654B10-8F94-448D-AA50-57A7EA55E442}"/>
    <cellStyle name="하이퍼링크 3" xfId="4255" hidden="1" xr:uid="{BD3FDEB9-CB13-40AF-8396-EBC170BB12A3}"/>
    <cellStyle name="하이퍼링크 3" xfId="4254" hidden="1" xr:uid="{0902E067-9FD7-4B37-B94C-E6D5867DE906}"/>
    <cellStyle name="하이퍼링크 3" xfId="4253" hidden="1" xr:uid="{5DC28C71-D69E-408F-AEFB-75A3707B34C7}"/>
    <cellStyle name="하이퍼링크 3" xfId="4268" hidden="1" xr:uid="{70ECF8DF-5BEF-43D7-8FD9-AE6618E739D0}"/>
    <cellStyle name="하이퍼링크 3" xfId="4267" hidden="1" xr:uid="{89D600BF-E4F7-42A1-981C-F2DCC4EBDE47}"/>
    <cellStyle name="하이퍼링크 3" xfId="4266" hidden="1" xr:uid="{41E04083-B409-41A5-89AE-A79D8034D709}"/>
    <cellStyle name="하이퍼링크 3" xfId="4275" hidden="1" xr:uid="{9D609218-1006-4A42-8472-1B50EC98220F}"/>
    <cellStyle name="하이퍼링크 3" xfId="4274" hidden="1" xr:uid="{95C612AA-ECFD-4735-93DE-41F682879096}"/>
    <cellStyle name="하이퍼링크 3" xfId="4273" hidden="1" xr:uid="{1EA9A279-3673-451A-AFD2-4AAD28BBB2BF}"/>
    <cellStyle name="하이퍼링크 3" xfId="4282" hidden="1" xr:uid="{4A45387F-C437-4D85-9223-D35396D7A588}"/>
    <cellStyle name="하이퍼링크 3" xfId="4281" hidden="1" xr:uid="{33B2036B-1A19-4263-9544-9E99722C17CC}"/>
    <cellStyle name="하이퍼링크 3" xfId="4280" hidden="1" xr:uid="{0CF6E651-6C46-46AA-A0B1-C37F802F891C}"/>
    <cellStyle name="하이퍼링크 3" xfId="4289" hidden="1" xr:uid="{EF6922A8-E320-4DF6-92D5-F0FC63CDCFFA}"/>
    <cellStyle name="하이퍼링크 3" xfId="4288" hidden="1" xr:uid="{DC944F9E-E6F8-472D-B070-E381F942C388}"/>
    <cellStyle name="하이퍼링크 3" xfId="4287" hidden="1" xr:uid="{742B5945-A311-40F7-B47E-BE2C6B46F91B}"/>
    <cellStyle name="하이퍼링크 3" xfId="4296" hidden="1" xr:uid="{96B5AB4B-85C1-4E4D-A223-2BD122EDA305}"/>
    <cellStyle name="하이퍼링크 3" xfId="4295" hidden="1" xr:uid="{B9530D43-D05A-48B6-9D81-AEA764E02C9E}"/>
    <cellStyle name="하이퍼링크 3" xfId="4294" hidden="1" xr:uid="{97D88F93-B994-4A9E-82D7-5FAA8F83635B}"/>
    <cellStyle name="하이퍼링크 3" xfId="4300" hidden="1" xr:uid="{DCFC9D85-B792-47A8-AADE-C931A1CDFC87}"/>
    <cellStyle name="하이퍼링크 3" xfId="4299" hidden="1" xr:uid="{FF1DB0CF-9714-4C69-862C-B31F039D43A6}"/>
    <cellStyle name="하이퍼링크 3" xfId="4298" hidden="1" xr:uid="{DCA398DC-BEFB-403E-A52C-50910F70869F}"/>
    <cellStyle name="하이퍼링크 3" xfId="4310" hidden="1" xr:uid="{5AAE8E86-D70F-4563-BE71-7643D3C06DFA}"/>
    <cellStyle name="하이퍼링크 3" xfId="4309" hidden="1" xr:uid="{16A144CC-A5A4-4381-859A-DB72BAD449B6}"/>
    <cellStyle name="하이퍼링크 3" xfId="4308" hidden="1" xr:uid="{BD4D823F-B271-4039-9C88-AB9D11E539FA}"/>
    <cellStyle name="하이퍼링크 3" xfId="4317" hidden="1" xr:uid="{449B102F-07B5-44DE-A340-D6784EDA1753}"/>
    <cellStyle name="하이퍼링크 3" xfId="4316" hidden="1" xr:uid="{CAFAB374-2CB9-483A-9B16-B327727BD942}"/>
    <cellStyle name="하이퍼링크 3" xfId="4315" hidden="1" xr:uid="{380694A4-307B-4106-96C0-A91CFF30E11B}"/>
    <cellStyle name="하이퍼링크 3" xfId="4324" hidden="1" xr:uid="{46FED7D6-A9EF-4A63-A249-4867432D2ACE}"/>
    <cellStyle name="하이퍼링크 3" xfId="4323" hidden="1" xr:uid="{82E0809D-88AC-4E99-9E54-689EE2CC1A7A}"/>
    <cellStyle name="하이퍼링크 3" xfId="4322" hidden="1" xr:uid="{2026265A-ACA9-4039-9BF9-6B3322DE0253}"/>
    <cellStyle name="하이퍼링크 3" xfId="4331" hidden="1" xr:uid="{1624DD6C-3424-4FAD-AF3F-873CABD329E6}"/>
    <cellStyle name="하이퍼링크 3" xfId="4330" hidden="1" xr:uid="{C8106D8E-1847-49D7-BFAF-A5BA904C4FB2}"/>
    <cellStyle name="하이퍼링크 3" xfId="4329" hidden="1" xr:uid="{49FF8C81-AE7F-493E-BE08-3BE4A8613818}"/>
    <cellStyle name="하이퍼링크 3" xfId="4338" hidden="1" xr:uid="{1293CF96-9C6B-413C-8AB6-C3D542A1152F}"/>
    <cellStyle name="하이퍼링크 3" xfId="4337" hidden="1" xr:uid="{8A3E7A89-3173-4246-A97F-D749AFA4B114}"/>
    <cellStyle name="하이퍼링크 3" xfId="4336" hidden="1" xr:uid="{13D0CB33-8FCD-406D-B27B-390C3A14C9CC}"/>
    <cellStyle name="하이퍼링크 3" xfId="4110" hidden="1" xr:uid="{FCAE129C-B8FB-43CD-9A74-FACC90E81111}"/>
    <cellStyle name="하이퍼링크 3" xfId="4156" hidden="1" xr:uid="{202FF68C-9067-4252-8F0E-5FF0FC0DA2E8}"/>
    <cellStyle name="하이퍼링크 3" xfId="4201" hidden="1" xr:uid="{70D1407F-DB4E-4411-A950-50DC46418ED5}"/>
    <cellStyle name="하이퍼링크 3" xfId="4343" hidden="1" xr:uid="{CB5BAD42-A700-40C1-AB14-CD0997F760FF}"/>
    <cellStyle name="하이퍼링크 3" xfId="4342" hidden="1" xr:uid="{82B0055F-351E-4CDA-B743-C0CA07AF15C4}"/>
    <cellStyle name="하이퍼링크 3" xfId="4341" hidden="1" xr:uid="{314A59B9-D128-46CD-A31F-A76B8EB91BDB}"/>
    <cellStyle name="하이퍼링크 3" xfId="4353" hidden="1" xr:uid="{95E5F6A0-69E7-466F-BC2A-F3D9F4AD6EA7}"/>
    <cellStyle name="하이퍼링크 3" xfId="4352" hidden="1" xr:uid="{AD58A95F-84F5-4015-8A6A-A38A8F367C1A}"/>
    <cellStyle name="하이퍼링크 3" xfId="4351" hidden="1" xr:uid="{14D34E13-432F-4EF2-94DE-A8B015C8685F}"/>
    <cellStyle name="하이퍼링크 3" xfId="4360" hidden="1" xr:uid="{CBC7387D-6D46-4628-B163-3D613A580108}"/>
    <cellStyle name="하이퍼링크 3" xfId="4359" hidden="1" xr:uid="{7A08A9EB-9DDC-4117-96E2-FB076FF97C6F}"/>
    <cellStyle name="하이퍼링크 3" xfId="4358" hidden="1" xr:uid="{08DE3BAE-5CDC-4BB4-A641-118D134E5901}"/>
    <cellStyle name="하이퍼링크 3" xfId="4367" hidden="1" xr:uid="{3FC502D8-889C-42F2-95A8-9824AB3FEDF7}"/>
    <cellStyle name="하이퍼링크 3" xfId="4366" hidden="1" xr:uid="{25421586-9F69-40F3-AD54-8F2E8C013F5C}"/>
    <cellStyle name="하이퍼링크 3" xfId="4365" hidden="1" xr:uid="{6A2F8929-E362-4921-ADAC-0390D4BE79C8}"/>
    <cellStyle name="하이퍼링크 3" xfId="4374" hidden="1" xr:uid="{5585940E-CD06-4571-8C4D-AF60D139DE15}"/>
    <cellStyle name="하이퍼링크 3" xfId="4373" hidden="1" xr:uid="{50CA00F9-0DC5-416E-AB0C-D9CA871B2288}"/>
    <cellStyle name="하이퍼링크 3" xfId="4372" hidden="1" xr:uid="{12410C81-A455-4304-B26E-76E789B5F615}"/>
    <cellStyle name="하이퍼링크 3" xfId="4381" hidden="1" xr:uid="{87CEE3ED-7FFA-4503-B1C4-E30398FDBDDC}"/>
    <cellStyle name="하이퍼링크 3" xfId="4380" hidden="1" xr:uid="{4CFCCF0A-7693-422C-AF0F-5E02E2B8F226}"/>
    <cellStyle name="하이퍼링크 3" xfId="4379" hidden="1" xr:uid="{843E64E8-F0C7-4610-8F5E-780C8FF74BA9}"/>
    <cellStyle name="하이퍼링크 3" xfId="4385" hidden="1" xr:uid="{BC49BF1D-4056-4506-9F21-96E8435D2F46}"/>
    <cellStyle name="하이퍼링크 3" xfId="4384" hidden="1" xr:uid="{D1B926BA-59BE-49AB-A335-F3F955BE8352}"/>
    <cellStyle name="하이퍼링크 3" xfId="4383" hidden="1" xr:uid="{088579D0-8090-42B1-A85C-4A4325B7261A}"/>
    <cellStyle name="하이퍼링크 3" xfId="4395" hidden="1" xr:uid="{99EC13A2-D1DD-47CD-8D18-C8DE5241121B}"/>
    <cellStyle name="하이퍼링크 3" xfId="4394" hidden="1" xr:uid="{F8A8E3CE-EE5A-4223-8274-A1477262E0DE}"/>
    <cellStyle name="하이퍼링크 3" xfId="4393" hidden="1" xr:uid="{5EB4F3A9-7006-4F11-8C86-6ECE71A5F736}"/>
    <cellStyle name="하이퍼링크 3" xfId="4402" hidden="1" xr:uid="{DE4A259D-3E8E-4312-929A-2DE96E207728}"/>
    <cellStyle name="하이퍼링크 3" xfId="4401" hidden="1" xr:uid="{177C14DF-E5A9-4642-93CD-6A0BD770EB11}"/>
    <cellStyle name="하이퍼링크 3" xfId="4400" hidden="1" xr:uid="{CF127CB4-FEFB-4C61-818D-B88D25202564}"/>
    <cellStyle name="하이퍼링크 3" xfId="4409" hidden="1" xr:uid="{2C03DF1E-F489-4E26-A7D2-929981B6AFA1}"/>
    <cellStyle name="하이퍼링크 3" xfId="4408" hidden="1" xr:uid="{C3612C3E-5066-4DA0-8818-AAC1135637E8}"/>
    <cellStyle name="하이퍼링크 3" xfId="4407" hidden="1" xr:uid="{E3B29D7E-0345-45C4-94AA-EDBECA3A037D}"/>
    <cellStyle name="하이퍼링크 3" xfId="4416" hidden="1" xr:uid="{6C4F9BDF-6A5C-4E79-9017-16B69B09A36C}"/>
    <cellStyle name="하이퍼링크 3" xfId="4415" hidden="1" xr:uid="{52789363-3E89-4D34-95DD-0F11E3AEAE8B}"/>
    <cellStyle name="하이퍼링크 3" xfId="4414" hidden="1" xr:uid="{8B7AFD37-84EB-44A4-84F3-60F95D969CA9}"/>
    <cellStyle name="하이퍼링크 3" xfId="4423" hidden="1" xr:uid="{37ADB173-269A-4D81-8532-6015D68929DD}"/>
    <cellStyle name="하이퍼링크 3" xfId="4422" hidden="1" xr:uid="{55529CDD-E351-4E46-89E2-060CD8847BB8}"/>
    <cellStyle name="하이퍼링크 3" xfId="4421" hidden="1" xr:uid="{E219FF2D-0468-4F9D-BBB3-5DD10A6D94B2}"/>
    <cellStyle name="하이퍼링크 3" xfId="4203" hidden="1" xr:uid="{88BB0E8C-0B88-4406-A2B2-5437D0DB59D5}"/>
    <cellStyle name="하이퍼링크 3" xfId="4204" hidden="1" xr:uid="{F350A002-850F-4C78-91B9-F1529FF82D4C}"/>
    <cellStyle name="하이퍼링크 3" xfId="4260" hidden="1" xr:uid="{41D23801-C82A-451C-89EE-95590895EDCD}"/>
    <cellStyle name="하이퍼링크 3" xfId="4428" hidden="1" xr:uid="{0B98D26B-46B2-45FE-9D21-CAF64F32BFA1}"/>
    <cellStyle name="하이퍼링크 3" xfId="4427" hidden="1" xr:uid="{E7BE07B3-5C7F-41BB-85D7-198AF0CB0DED}"/>
    <cellStyle name="하이퍼링크 3" xfId="4426" hidden="1" xr:uid="{67C8156B-DCDB-42C6-9802-5CEB030B6B4B}"/>
    <cellStyle name="하이퍼링크 3" xfId="4438" hidden="1" xr:uid="{AD22C9CE-DD65-4783-9D0B-87E703E685A8}"/>
    <cellStyle name="하이퍼링크 3" xfId="4437" hidden="1" xr:uid="{9DC58386-13E3-42CB-9EC4-E7EC9D6213DD}"/>
    <cellStyle name="하이퍼링크 3" xfId="4436" hidden="1" xr:uid="{022783C3-D5DC-47F6-B783-D38365E3205C}"/>
    <cellStyle name="하이퍼링크 3" xfId="4445" hidden="1" xr:uid="{8E6CB9A6-0CFC-440F-8E04-CF4F52B3E8C2}"/>
    <cellStyle name="하이퍼링크 3" xfId="4444" hidden="1" xr:uid="{3D4AB88F-1A7C-4879-AB7B-C4BD7C433C3E}"/>
    <cellStyle name="하이퍼링크 3" xfId="4443" hidden="1" xr:uid="{3565BDD1-EB55-401B-852D-BA2EFA3F95E0}"/>
    <cellStyle name="하이퍼링크 3" xfId="4452" hidden="1" xr:uid="{D6B1296C-5045-471E-826C-D3E0A9614BED}"/>
    <cellStyle name="하이퍼링크 3" xfId="4451" hidden="1" xr:uid="{7F9580BD-0A52-430B-A51A-C14AB6E82328}"/>
    <cellStyle name="하이퍼링크 3" xfId="4450" hidden="1" xr:uid="{DBBB3154-B759-4234-AEC0-F1AB91BB8FEE}"/>
    <cellStyle name="하이퍼링크 3" xfId="4459" hidden="1" xr:uid="{0CD6D20B-295A-4479-982D-1F666257CD02}"/>
    <cellStyle name="하이퍼링크 3" xfId="4458" hidden="1" xr:uid="{C543AF15-49CA-4BC7-AC76-71631840A33D}"/>
    <cellStyle name="하이퍼링크 3" xfId="4457" hidden="1" xr:uid="{B655ECF3-BE4B-43E9-9066-9F6E5811A96A}"/>
    <cellStyle name="하이퍼링크 3" xfId="4466" hidden="1" xr:uid="{63B45ABB-C59D-44AF-996D-9AC447A4E038}"/>
    <cellStyle name="하이퍼링크 3" xfId="4465" hidden="1" xr:uid="{A1A6F2E3-53C1-4CB4-9495-AF4B0DCEBCD4}"/>
    <cellStyle name="하이퍼링크 3" xfId="4464" hidden="1" xr:uid="{D5B05947-AEF6-48BB-A8FA-D00BA88E7B3C}"/>
    <cellStyle name="하이퍼링크 3" xfId="4470" hidden="1" xr:uid="{BA39E6AB-7AF1-47FD-80CA-1C01BFEACAA7}"/>
    <cellStyle name="하이퍼링크 3" xfId="4469" hidden="1" xr:uid="{898D1B73-B1B1-4603-99D3-F0987F07A108}"/>
    <cellStyle name="하이퍼링크 3" xfId="4468" hidden="1" xr:uid="{A3E427F1-03B9-4D6C-A9B7-43D0094C7519}"/>
    <cellStyle name="하이퍼링크 3" xfId="4480" hidden="1" xr:uid="{E573700E-D147-4655-8592-31F9F1EB2870}"/>
    <cellStyle name="하이퍼링크 3" xfId="4479" hidden="1" xr:uid="{788988F0-70EF-4934-8EB3-B488E1664DB6}"/>
    <cellStyle name="하이퍼링크 3" xfId="4478" hidden="1" xr:uid="{9C43F6B3-B16E-45A0-8469-E87AB4983822}"/>
    <cellStyle name="하이퍼링크 3" xfId="4487" hidden="1" xr:uid="{74835EE6-9809-4183-A1E8-E01AF2C723E8}"/>
    <cellStyle name="하이퍼링크 3" xfId="4486" hidden="1" xr:uid="{19F582AF-B59C-4492-B759-B8D3AB749ADC}"/>
    <cellStyle name="하이퍼링크 3" xfId="4485" hidden="1" xr:uid="{A817A4D4-3F68-4211-9F2C-0BE853AE0309}"/>
    <cellStyle name="하이퍼링크 3" xfId="4494" hidden="1" xr:uid="{026E2020-A17C-4387-9FFC-02C2829D4AE6}"/>
    <cellStyle name="하이퍼링크 3" xfId="4493" hidden="1" xr:uid="{BADFD7F7-7003-472E-AB14-BC06CC4A59A3}"/>
    <cellStyle name="하이퍼링크 3" xfId="4492" hidden="1" xr:uid="{5E59DBF2-95BE-4E1C-909D-A4218EC8B9DE}"/>
    <cellStyle name="하이퍼링크 3" xfId="4501" hidden="1" xr:uid="{ACBE2F18-B768-4E24-8124-E638F296EF46}"/>
    <cellStyle name="하이퍼링크 3" xfId="4500" hidden="1" xr:uid="{401AC7EB-60F6-4F95-AF6E-6C87646910E6}"/>
    <cellStyle name="하이퍼링크 3" xfId="4499" hidden="1" xr:uid="{30525F86-C7D0-43DE-AF8B-611DF1082B96}"/>
    <cellStyle name="하이퍼링크 3" xfId="4508" hidden="1" xr:uid="{1DB66AF8-EE8E-408B-B02C-EA93A4B4DC01}"/>
    <cellStyle name="하이퍼링크 3" xfId="4507" hidden="1" xr:uid="{570CC177-524A-48E3-991D-3E3B3D51C9FB}"/>
    <cellStyle name="하이퍼링크 3" xfId="4506" hidden="1" xr:uid="{B08D7F71-387D-4DB6-85B2-E7447510AEA5}"/>
    <cellStyle name="하이퍼링크 3" xfId="6353" hidden="1" xr:uid="{465BF345-0C29-4182-BEBD-83C2A0C7D136}"/>
    <cellStyle name="하이퍼링크 3" xfId="6352" hidden="1" xr:uid="{50D1E60A-44C1-4475-B907-5657F9DA1A3D}"/>
    <cellStyle name="하이퍼링크 3" xfId="6351" hidden="1" xr:uid="{8D7946CE-D4EE-4109-82C9-01F65B1F9D4D}"/>
    <cellStyle name="하이퍼링크 3" xfId="6404" hidden="1" xr:uid="{2B346DE0-F124-4812-B87D-CC685D702184}"/>
    <cellStyle name="하이퍼링크 3" xfId="6403" hidden="1" xr:uid="{7D00C3B1-2C2B-4B13-9207-3773532E6BDC}"/>
    <cellStyle name="하이퍼링크 3" xfId="6402" hidden="1" xr:uid="{6982A2B2-9D13-4D0F-9DD7-5BB0FCFBBB0E}"/>
    <cellStyle name="하이퍼링크 3" xfId="6415" hidden="1" xr:uid="{97AC1967-29A4-4CE4-904C-A8E2E3BFD988}"/>
    <cellStyle name="하이퍼링크 3" xfId="6414" hidden="1" xr:uid="{50789995-3261-41C6-A419-79D2F771BF44}"/>
    <cellStyle name="하이퍼링크 3" xfId="6413" hidden="1" xr:uid="{0497B3FF-A35F-40B3-8FCE-37FBFE1D1423}"/>
    <cellStyle name="하이퍼링크 3" xfId="6422" hidden="1" xr:uid="{1121B1BB-4AA4-4447-A242-288CF8C13986}"/>
    <cellStyle name="하이퍼링크 3" xfId="6421" hidden="1" xr:uid="{C1E0940C-12AC-43A2-8924-433D9BDC90EE}"/>
    <cellStyle name="하이퍼링크 3" xfId="6420" hidden="1" xr:uid="{404B9BB2-F252-4BFA-A367-AFE7C56B6A9C}"/>
    <cellStyle name="하이퍼링크 3" xfId="6431" hidden="1" xr:uid="{0D1EEBD6-5C49-467E-9DDA-87856BFD3F4D}"/>
    <cellStyle name="하이퍼링크 3" xfId="6430" hidden="1" xr:uid="{B2441D79-C0E6-4BD9-815B-675C04B9EF76}"/>
    <cellStyle name="하이퍼링크 3" xfId="6429" hidden="1" xr:uid="{154AA88D-A606-490B-8FEA-C4A03E3A3983}"/>
    <cellStyle name="하이퍼링크 3" xfId="6439" hidden="1" xr:uid="{706A08D6-DDDD-4804-B189-2FFEB6F3A16C}"/>
    <cellStyle name="하이퍼링크 3" xfId="6438" hidden="1" xr:uid="{36B2BC67-B73B-4E1D-8C9A-13AF21CD9B9C}"/>
    <cellStyle name="하이퍼링크 3" xfId="6437" hidden="1" xr:uid="{FD7B15A2-1DAC-4C3E-974D-469D819B7217}"/>
    <cellStyle name="하이퍼링크 3" xfId="6451" hidden="1" xr:uid="{BE5564AB-C87D-4B27-A610-182DFCD6D8A5}"/>
    <cellStyle name="하이퍼링크 3" xfId="6450" hidden="1" xr:uid="{24415166-DAC9-4BC6-8138-AFA27C5C0B57}"/>
    <cellStyle name="하이퍼링크 3" xfId="6449" hidden="1" xr:uid="{38EC05EE-1EF6-44A0-9A9A-61EA67619223}"/>
    <cellStyle name="하이퍼링크 3" xfId="6468" hidden="1" xr:uid="{A127D832-3A12-48A4-81AE-5E0E8865D740}"/>
    <cellStyle name="하이퍼링크 3" xfId="6467" hidden="1" xr:uid="{5720361F-B31E-4B23-BD31-8D651C11B0E4}"/>
    <cellStyle name="하이퍼링크 3" xfId="6466" hidden="1" xr:uid="{588FAF57-A07B-4153-914B-6F0BE68CC971}"/>
    <cellStyle name="하이퍼링크 3" xfId="6484" hidden="1" xr:uid="{34B542C6-BC1C-42F1-A8F8-1E1FC77B323C}"/>
    <cellStyle name="하이퍼링크 3" xfId="6483" hidden="1" xr:uid="{813B9E29-82AC-4194-93A3-96C72926E7A0}"/>
    <cellStyle name="하이퍼링크 3" xfId="6482" hidden="1" xr:uid="{41BCC2B0-A799-4568-BAAF-B40A3E7F926C}"/>
    <cellStyle name="하이퍼링크 3" xfId="6491" hidden="1" xr:uid="{E7B42CD5-597D-4EF6-B4AC-A28B4D9D3DCE}"/>
    <cellStyle name="하이퍼링크 3" xfId="6490" hidden="1" xr:uid="{329C670D-D5BC-4A1E-946D-26DFE510D265}"/>
    <cellStyle name="하이퍼링크 3" xfId="6489" hidden="1" xr:uid="{1135A79B-D578-49CC-B8B4-1D254AC8C2DE}"/>
    <cellStyle name="하이퍼링크 3" xfId="6498" hidden="1" xr:uid="{46895AF1-4F5C-4382-B43D-7C3BB3237DC3}"/>
    <cellStyle name="하이퍼링크 3" xfId="6497" hidden="1" xr:uid="{7A54CD34-644B-4110-9EAD-F14C3DEFCAEF}"/>
    <cellStyle name="하이퍼링크 3" xfId="6496" hidden="1" xr:uid="{61743CFE-DB60-43F2-95A1-C5E37E1F1412}"/>
    <cellStyle name="하이퍼링크 3" xfId="6505" hidden="1" xr:uid="{27FF347E-0017-459D-9C62-64C0436AD2EE}"/>
    <cellStyle name="하이퍼링크 3" xfId="6504" hidden="1" xr:uid="{5F4D4056-4242-4B3A-8F25-8E76899B4121}"/>
    <cellStyle name="하이퍼링크 3" xfId="6503" hidden="1" xr:uid="{48A50F8D-535B-48F0-891F-78EB8DEDD2B4}"/>
    <cellStyle name="하이퍼링크 3" xfId="6512" hidden="1" xr:uid="{164D7F09-F395-4602-979F-6B4CFBC45EC7}"/>
    <cellStyle name="하이퍼링크 3" xfId="6511" hidden="1" xr:uid="{0B701421-3A95-40D1-B62E-3037CDC9F6C7}"/>
    <cellStyle name="하이퍼링크 3" xfId="6510" hidden="1" xr:uid="{BD9AF6D0-2965-48A2-88DA-871EFE574773}"/>
    <cellStyle name="하이퍼링크 3" xfId="6516" hidden="1" xr:uid="{3A98FCDC-1725-4EA7-8F78-8A6103942F1F}"/>
    <cellStyle name="하이퍼링크 3" xfId="6515" hidden="1" xr:uid="{5DC11004-5AC3-4863-A215-0CC372255AAA}"/>
    <cellStyle name="하이퍼링크 3" xfId="6514" hidden="1" xr:uid="{DD153D5C-957D-45DA-A14A-912897FC2958}"/>
    <cellStyle name="하이퍼링크 3" xfId="6526" hidden="1" xr:uid="{B137932B-56AE-4B10-A670-85AFB124E28A}"/>
    <cellStyle name="하이퍼링크 3" xfId="6525" hidden="1" xr:uid="{DF5D47AE-9F8D-46C8-9072-6030C93B57B4}"/>
    <cellStyle name="하이퍼링크 3" xfId="6524" hidden="1" xr:uid="{A2859AD6-CA21-46D0-B82A-A6312C421A7F}"/>
    <cellStyle name="하이퍼링크 3" xfId="6533" hidden="1" xr:uid="{8EADA9BF-07A9-4246-AD1D-542982EB135A}"/>
    <cellStyle name="하이퍼링크 3" xfId="6532" hidden="1" xr:uid="{0F9161C2-A5D2-4802-835D-2A702A49C70D}"/>
    <cellStyle name="하이퍼링크 3" xfId="6531" hidden="1" xr:uid="{2E85BB0F-20C0-4766-B3CA-13A02B252540}"/>
    <cellStyle name="하이퍼링크 3" xfId="6540" hidden="1" xr:uid="{2144B562-E3C9-479B-BF22-D359246C31C6}"/>
    <cellStyle name="하이퍼링크 3" xfId="6539" hidden="1" xr:uid="{406F990E-BE03-4F8C-B478-10FBCD7385F2}"/>
    <cellStyle name="하이퍼링크 3" xfId="6538" hidden="1" xr:uid="{F3690B8A-2AC2-4D9F-86B2-AA1A2ABE4DDC}"/>
    <cellStyle name="하이퍼링크 3" xfId="6547" hidden="1" xr:uid="{F35B7D11-2CD2-44BA-BF8D-EA443C15AA99}"/>
    <cellStyle name="하이퍼링크 3" xfId="6546" hidden="1" xr:uid="{AEC5D1D0-7DBD-413C-BDD7-C22D3397085B}"/>
    <cellStyle name="하이퍼링크 3" xfId="6545" hidden="1" xr:uid="{1AC43DA1-EA70-4A64-AB21-5C6997F00970}"/>
    <cellStyle name="하이퍼링크 3" xfId="6554" hidden="1" xr:uid="{9FA4E87C-B7D6-4EB3-86DA-A3DC88AB7652}"/>
    <cellStyle name="하이퍼링크 3" xfId="6553" hidden="1" xr:uid="{68775B3A-75B3-4B8C-B53B-20C45E260E28}"/>
    <cellStyle name="하이퍼링크 3" xfId="6552" hidden="1" xr:uid="{29307260-6929-4F5B-8B76-DD08B61830C6}"/>
    <cellStyle name="하이퍼링크 3" xfId="6357" hidden="1" xr:uid="{1D3208D8-4DCC-4B8C-8D7A-C1252EBE2553}"/>
    <cellStyle name="하이퍼링크 3" xfId="6358" hidden="1" xr:uid="{E85D085F-4C30-4D62-AF38-0EF6DDE6FC66}"/>
    <cellStyle name="하이퍼링크 3" xfId="6384" hidden="1" xr:uid="{ED04852A-61F8-4D1E-8EC6-6CEFC8CFDE1B}"/>
    <cellStyle name="하이퍼링크 3" xfId="6562" hidden="1" xr:uid="{522F674D-A7C2-4B10-915B-3D7C5CAEB2FE}"/>
    <cellStyle name="하이퍼링크 3" xfId="6561" hidden="1" xr:uid="{F556E35B-A448-4686-8077-D36CF9FBADD9}"/>
    <cellStyle name="하이퍼링크 3" xfId="6560" hidden="1" xr:uid="{0569DE22-6F2F-4AAA-86E0-0B5E46DD503D}"/>
    <cellStyle name="하이퍼링크 3" xfId="6574" hidden="1" xr:uid="{086CDED4-456F-44A5-A2EE-6E2385970137}"/>
    <cellStyle name="하이퍼링크 3" xfId="6573" hidden="1" xr:uid="{9B42568A-822E-4A03-8641-5C506C7E17A5}"/>
    <cellStyle name="하이퍼링크 3" xfId="6572" hidden="1" xr:uid="{34517F7D-8137-4799-AB03-D37EE0811A74}"/>
    <cellStyle name="하이퍼링크 3" xfId="6581" hidden="1" xr:uid="{433DD5FC-8B47-4830-A38E-5204055A4009}"/>
    <cellStyle name="하이퍼링크 3" xfId="6580" hidden="1" xr:uid="{D08DD140-B461-46CE-B7BF-4B0DCF950ADB}"/>
    <cellStyle name="하이퍼링크 3" xfId="6579" hidden="1" xr:uid="{FE61F6AA-F1EA-4BAE-BAC1-2986228332B3}"/>
    <cellStyle name="하이퍼링크 3" xfId="6588" hidden="1" xr:uid="{F072A603-F956-4739-B69F-7DA1F6086F0A}"/>
    <cellStyle name="하이퍼링크 3" xfId="6587" hidden="1" xr:uid="{9C038647-649A-45A5-9D84-C395B591E938}"/>
    <cellStyle name="하이퍼링크 3" xfId="6586" hidden="1" xr:uid="{81F5125C-DC33-4959-8F0E-0394BE2B627C}"/>
    <cellStyle name="하이퍼링크 3" xfId="6595" hidden="1" xr:uid="{980933C5-EC22-4143-86B4-B23F99A999FD}"/>
    <cellStyle name="하이퍼링크 3" xfId="6594" hidden="1" xr:uid="{B6639D45-DBA7-4940-BEA7-13E6D063CE45}"/>
    <cellStyle name="하이퍼링크 3" xfId="6593" hidden="1" xr:uid="{E517D978-E901-474A-B9BA-BD469E247EA5}"/>
    <cellStyle name="하이퍼링크 3" xfId="6602" hidden="1" xr:uid="{8DC3BD94-AC33-4EE0-AEBD-BD35BDF4AECD}"/>
    <cellStyle name="하이퍼링크 3" xfId="6601" hidden="1" xr:uid="{1B99DA42-F8D5-46C3-BD53-36018699B913}"/>
    <cellStyle name="하이퍼링크 3" xfId="6600" hidden="1" xr:uid="{E6FDC9FC-7D83-4475-A9D2-3D57C6AD77CA}"/>
    <cellStyle name="하이퍼링크 3" xfId="6606" hidden="1" xr:uid="{5063A9B4-B098-49A6-BCFB-60DF11268822}"/>
    <cellStyle name="하이퍼링크 3" xfId="6605" hidden="1" xr:uid="{CF4FA8A5-6221-406E-8680-CE906CB17BDA}"/>
    <cellStyle name="하이퍼링크 3" xfId="6604" hidden="1" xr:uid="{6EA300EA-828A-45EC-B17F-681448BEA147}"/>
    <cellStyle name="하이퍼링크 3" xfId="6616" hidden="1" xr:uid="{69784301-3A69-4FEF-A416-C2DEC90A6056}"/>
    <cellStyle name="하이퍼링크 3" xfId="6615" hidden="1" xr:uid="{D375B0AF-97EA-4E2D-9033-DC22FB2C500A}"/>
    <cellStyle name="하이퍼링크 3" xfId="6614" hidden="1" xr:uid="{FFC788AE-40ED-43F9-BC27-9CFCABB7AB26}"/>
    <cellStyle name="하이퍼링크 3" xfId="6623" hidden="1" xr:uid="{106B8C31-6041-43F1-8E5C-9E1FEE029195}"/>
    <cellStyle name="하이퍼링크 3" xfId="6622" hidden="1" xr:uid="{A8BC953D-50B7-4065-AE59-6C72A48D7C36}"/>
    <cellStyle name="하이퍼링크 3" xfId="6621" hidden="1" xr:uid="{C20FBF11-A3C9-42D9-A820-A1ADCA8156F1}"/>
    <cellStyle name="하이퍼링크 3" xfId="6630" hidden="1" xr:uid="{09B685DF-ABC8-4919-8871-86576986D2FC}"/>
    <cellStyle name="하이퍼링크 3" xfId="6629" hidden="1" xr:uid="{8F6E43EF-AC77-44F8-A021-7974904BE7F2}"/>
    <cellStyle name="하이퍼링크 3" xfId="6628" hidden="1" xr:uid="{48EF5CA8-CF0F-45B4-84EE-BF720E158866}"/>
    <cellStyle name="하이퍼링크 3" xfId="6637" hidden="1" xr:uid="{724E63E5-4F64-44EE-B1D3-8FFCF6755E43}"/>
    <cellStyle name="하이퍼링크 3" xfId="6636" hidden="1" xr:uid="{01B8249C-4D99-45F4-8681-04096B112DAE}"/>
    <cellStyle name="하이퍼링크 3" xfId="6635" hidden="1" xr:uid="{AA7F5F3D-559F-4FEB-B517-8571EA16B111}"/>
    <cellStyle name="하이퍼링크 3" xfId="6644" hidden="1" xr:uid="{29802E0A-7A48-4D58-B9D7-C6E48CA59719}"/>
    <cellStyle name="하이퍼링크 3" xfId="6643" hidden="1" xr:uid="{7582CAC4-9360-4331-A013-DF095686E075}"/>
    <cellStyle name="하이퍼링크 3" xfId="6642" hidden="1" xr:uid="{EB5B5915-8281-478A-BF6A-95D9051ACC17}"/>
    <cellStyle name="하이퍼링크 3" xfId="6390" hidden="1" xr:uid="{AF465A83-3F8E-4A98-AD44-9178A8B8517D}"/>
    <cellStyle name="하이퍼링크 3" xfId="6391" hidden="1" xr:uid="{F7E3D0B3-4561-4716-82E7-3FFB92A40D9E}"/>
    <cellStyle name="하이퍼링크 3" xfId="6473" hidden="1" xr:uid="{624E8FD8-734D-428F-BBA2-23A49526578C}"/>
    <cellStyle name="하이퍼링크 3" xfId="6649" hidden="1" xr:uid="{90B0AE63-860F-48CA-AC09-412D95197065}"/>
    <cellStyle name="하이퍼링크 3" xfId="6648" hidden="1" xr:uid="{814E1B6B-E3A2-46D1-89C2-7CA7F19EB49C}"/>
    <cellStyle name="하이퍼링크 3" xfId="6647" hidden="1" xr:uid="{9227D9B0-0763-4613-AF99-C057BCF9B831}"/>
    <cellStyle name="하이퍼링크 3" xfId="6663" hidden="1" xr:uid="{5EE984D8-2AC9-46A6-B121-A123B985B7B8}"/>
    <cellStyle name="하이퍼링크 3" xfId="6662" hidden="1" xr:uid="{1879A6D9-E082-4DB0-84F6-2C151DD7E95C}"/>
    <cellStyle name="하이퍼링크 3" xfId="6661" hidden="1" xr:uid="{FF8EAE8A-2D37-49F8-A672-EF1C9CB87125}"/>
    <cellStyle name="하이퍼링크 3" xfId="6670" hidden="1" xr:uid="{A25371A6-8789-4EF2-ABDC-2C28B59D235A}"/>
    <cellStyle name="하이퍼링크 3" xfId="6669" hidden="1" xr:uid="{7C7D3C50-D50A-4C92-964B-3305D0F3004B}"/>
    <cellStyle name="하이퍼링크 3" xfId="6668" hidden="1" xr:uid="{3E151516-D2EC-40F0-AC79-8BB31EDB943F}"/>
    <cellStyle name="하이퍼링크 3" xfId="6677" hidden="1" xr:uid="{D0AD56C3-4D12-47DC-96F5-34CB00B4B9D8}"/>
    <cellStyle name="하이퍼링크 3" xfId="6676" hidden="1" xr:uid="{8E3710BF-3093-49C5-B64C-23887B190ECB}"/>
    <cellStyle name="하이퍼링크 3" xfId="6675" hidden="1" xr:uid="{46092973-676F-411D-854E-29B6DFB36F62}"/>
    <cellStyle name="하이퍼링크 3" xfId="6684" hidden="1" xr:uid="{3A691169-9724-4A2B-8463-0D7B9688B619}"/>
    <cellStyle name="하이퍼링크 3" xfId="6683" hidden="1" xr:uid="{88704198-42CD-4921-8BCE-9801548B8DBF}"/>
    <cellStyle name="하이퍼링크 3" xfId="6682" hidden="1" xr:uid="{21EF8D9D-6976-40CF-A248-700398D05D39}"/>
    <cellStyle name="하이퍼링크 3" xfId="6691" hidden="1" xr:uid="{851E6A4F-493C-49B6-A711-8A2930250C1D}"/>
    <cellStyle name="하이퍼링크 3" xfId="6690" hidden="1" xr:uid="{6749454F-24F1-4C87-B5DB-55A7522A3168}"/>
    <cellStyle name="하이퍼링크 3" xfId="6689" hidden="1" xr:uid="{BFBF6D16-3115-40CF-80F6-A163ED45464A}"/>
    <cellStyle name="하이퍼링크 3" xfId="6695" hidden="1" xr:uid="{CB88C688-90B7-4B69-A055-FF7E3EFD54F8}"/>
    <cellStyle name="하이퍼링크 3" xfId="6694" hidden="1" xr:uid="{4595358E-AC62-49DB-B10D-4F2B28426C49}"/>
    <cellStyle name="하이퍼링크 3" xfId="6693" hidden="1" xr:uid="{AF193D34-4392-4839-AB1A-D970FF0A7BD9}"/>
    <cellStyle name="하이퍼링크 3" xfId="6705" hidden="1" xr:uid="{5674F9A6-252F-49C8-AD20-F124EA44895B}"/>
    <cellStyle name="하이퍼링크 3" xfId="6704" hidden="1" xr:uid="{A2FEF524-319E-4C93-A84F-3EFCA1E62CEE}"/>
    <cellStyle name="하이퍼링크 3" xfId="6703" hidden="1" xr:uid="{EFA8C281-512A-4AEB-85FB-28FE06862094}"/>
    <cellStyle name="하이퍼링크 3" xfId="6712" hidden="1" xr:uid="{E9C47F1C-3E20-4EE3-90B3-7D8982E1414B}"/>
    <cellStyle name="하이퍼링크 3" xfId="6711" hidden="1" xr:uid="{705F01CC-9D8A-4AB0-95D0-6D45342ED98C}"/>
    <cellStyle name="하이퍼링크 3" xfId="6710" hidden="1" xr:uid="{A084B6BD-DB08-42C6-ADED-816F0893680D}"/>
    <cellStyle name="하이퍼링크 3" xfId="6719" hidden="1" xr:uid="{F249DF98-C720-4423-8969-D3C34B219FE7}"/>
    <cellStyle name="하이퍼링크 3" xfId="6718" hidden="1" xr:uid="{2814FCB7-122F-4BDD-82E8-FA9F65FA04CF}"/>
    <cellStyle name="하이퍼링크 3" xfId="6717" hidden="1" xr:uid="{4B16A1E8-33A3-4262-A714-30C1243672ED}"/>
    <cellStyle name="하이퍼링크 3" xfId="6726" hidden="1" xr:uid="{8DE3B29C-460B-4636-B5BC-655FFA510FBE}"/>
    <cellStyle name="하이퍼링크 3" xfId="6725" hidden="1" xr:uid="{8C921403-BB2D-435B-8DC0-29567564CD0B}"/>
    <cellStyle name="하이퍼링크 3" xfId="6724" hidden="1" xr:uid="{0FE3A0B8-4BCE-4778-AD95-794334DA6D02}"/>
    <cellStyle name="하이퍼링크 3" xfId="6733" hidden="1" xr:uid="{5613E064-92D9-4C0D-BAEA-0A53C891A6A3}"/>
    <cellStyle name="하이퍼링크 3" xfId="6732" hidden="1" xr:uid="{F7BAC203-F759-4637-BA56-125F23A18BE5}"/>
    <cellStyle name="하이퍼링크 3" xfId="6731" hidden="1" xr:uid="{450DCB05-8DDB-45B7-8675-2977BCAC8238}"/>
    <cellStyle name="하이퍼링크 3" xfId="6443" hidden="1" xr:uid="{460B0FEC-F6CA-4F1A-8629-3FAC22589241}"/>
    <cellStyle name="하이퍼링크 3" xfId="6433" hidden="1" xr:uid="{DFF607DE-76D0-44A8-9F3A-14113ABA5B2C}"/>
    <cellStyle name="하이퍼링크 3" xfId="6409" hidden="1" xr:uid="{0E3BAE19-97CD-4CD7-BC22-13D7FF5B3A22}"/>
    <cellStyle name="하이퍼링크 3" xfId="6740" hidden="1" xr:uid="{B76B92E5-D5C5-495B-83CF-318CD8981C35}"/>
    <cellStyle name="하이퍼링크 3" xfId="6739" hidden="1" xr:uid="{1075C464-9EDB-4A9A-BF61-A4CB1F49CFB5}"/>
    <cellStyle name="하이퍼링크 3" xfId="6738" hidden="1" xr:uid="{D184A2D6-773B-4096-8089-059C2F71DAB1}"/>
    <cellStyle name="하이퍼링크 3" xfId="6756" hidden="1" xr:uid="{3DBF4E62-9D1A-4E6C-BF3D-1D88C46C7622}"/>
    <cellStyle name="하이퍼링크 3" xfId="6755" hidden="1" xr:uid="{39DC25C0-80E0-40E2-B2EB-1855DF426247}"/>
    <cellStyle name="하이퍼링크 3" xfId="6754" hidden="1" xr:uid="{2E6C77FE-9048-472C-B922-F5E2F4DADD2A}"/>
    <cellStyle name="하이퍼링크 3" xfId="6763" hidden="1" xr:uid="{BC30DFD2-A818-414A-9B94-838BFF6E5BE2}"/>
    <cellStyle name="하이퍼링크 3" xfId="6762" hidden="1" xr:uid="{E888E2D9-5FFF-4263-954E-966E017FBA3C}"/>
    <cellStyle name="하이퍼링크 3" xfId="6761" hidden="1" xr:uid="{E1970782-AC7C-4A69-8FAC-DB3B52CECDE6}"/>
    <cellStyle name="하이퍼링크 3" xfId="6770" hidden="1" xr:uid="{5CB64F61-1753-4417-9722-C7972CD0B432}"/>
    <cellStyle name="하이퍼링크 3" xfId="6769" hidden="1" xr:uid="{100CC1D3-B737-4354-A89C-54323234578D}"/>
    <cellStyle name="하이퍼링크 3" xfId="6768" hidden="1" xr:uid="{7B24F47A-D15D-41BA-A48F-BDA524F7AA8F}"/>
    <cellStyle name="하이퍼링크 3" xfId="6777" hidden="1" xr:uid="{E2F18591-AF4F-4AC4-A949-D75D9FF2F12E}"/>
    <cellStyle name="하이퍼링크 3" xfId="6776" hidden="1" xr:uid="{C61BDA0E-0639-416A-B109-1ED5816C9C80}"/>
    <cellStyle name="하이퍼링크 3" xfId="6775" hidden="1" xr:uid="{5B1C45A2-9B4C-4BCD-8E9D-4451430EF725}"/>
    <cellStyle name="하이퍼링크 3" xfId="6784" hidden="1" xr:uid="{92660463-08D1-4B9A-873D-CE10425273EE}"/>
    <cellStyle name="하이퍼링크 3" xfId="6783" hidden="1" xr:uid="{99949D0D-D879-4488-AF0A-7E27230F4651}"/>
    <cellStyle name="하이퍼링크 3" xfId="6782" hidden="1" xr:uid="{41D7C1BE-308A-498B-89A5-0E6ADD357054}"/>
    <cellStyle name="하이퍼링크 3" xfId="6792" hidden="1" xr:uid="{9474AD43-7355-4F3B-9B16-78AD5D37E446}"/>
    <cellStyle name="하이퍼링크 3" xfId="6791" hidden="1" xr:uid="{E9C29035-94FB-468E-BC47-38B9C72EBDE1}"/>
    <cellStyle name="하이퍼링크 3" xfId="6790" hidden="1" xr:uid="{A7FBD2BB-1D4F-4C03-9DE3-AB9A0374E7A4}"/>
    <cellStyle name="하이퍼링크 3" xfId="6802" hidden="1" xr:uid="{0CB590D9-D02D-4FC9-8E8B-83A4EFC2D6B9}"/>
    <cellStyle name="하이퍼링크 3" xfId="6801" hidden="1" xr:uid="{E60A4CBB-9B3E-45F4-A39D-69F3BA225FA5}"/>
    <cellStyle name="하이퍼링크 3" xfId="6800" hidden="1" xr:uid="{FC611865-117C-42CE-8404-49C1AC503161}"/>
    <cellStyle name="하이퍼링크 3" xfId="6809" hidden="1" xr:uid="{2833E5BB-A3F5-4B27-892F-2A2E0296F236}"/>
    <cellStyle name="하이퍼링크 3" xfId="6808" hidden="1" xr:uid="{C5A07555-949A-4C34-A5B8-E8CF3F2E06B1}"/>
    <cellStyle name="하이퍼링크 3" xfId="6807" hidden="1" xr:uid="{6FB84A43-7BF8-46D3-B56C-37FBFE5882D0}"/>
    <cellStyle name="하이퍼링크 3" xfId="6816" hidden="1" xr:uid="{D1D9B4EA-FB71-46D8-A82E-21CDC7B80CC7}"/>
    <cellStyle name="하이퍼링크 3" xfId="6815" hidden="1" xr:uid="{9F5D2B53-B6D6-4E27-8ECC-76E77FCB1EED}"/>
    <cellStyle name="하이퍼링크 3" xfId="6814" hidden="1" xr:uid="{DEA39AA1-8614-44D1-8744-EC7F81028CC5}"/>
    <cellStyle name="하이퍼링크 3" xfId="6823" hidden="1" xr:uid="{4B3F7CAF-C93D-4F5A-8041-D9DBBF682834}"/>
    <cellStyle name="하이퍼링크 3" xfId="6822" hidden="1" xr:uid="{BF925286-280E-4D5C-B277-FE09D65B4040}"/>
    <cellStyle name="하이퍼링크 3" xfId="6821" hidden="1" xr:uid="{BD1E51F4-0417-4D3E-9B9E-F1D070C9C873}"/>
    <cellStyle name="하이퍼링크 3" xfId="6830" hidden="1" xr:uid="{9F4FD9A0-F268-41B7-A02F-5F47CFD7EB6B}"/>
    <cellStyle name="하이퍼링크 3" xfId="6829" hidden="1" xr:uid="{8C76AD64-A9A9-4C7D-AD10-EF0239886C30}"/>
    <cellStyle name="하이퍼링크 3" xfId="6828" hidden="1" xr:uid="{567DC46E-626D-4151-9433-620460773C01}"/>
    <cellStyle name="하이퍼링크 3" xfId="6736" hidden="1" xr:uid="{FE75DE22-CA9E-4206-8F10-967692A8B870}"/>
    <cellStyle name="하이퍼링크 3" xfId="6395" hidden="1" xr:uid="{7579DD4F-5F89-4234-A25D-2178B8552505}"/>
    <cellStyle name="하이퍼링크 3" xfId="6364" hidden="1" xr:uid="{27D1259F-1BA2-4CD5-A720-F22F785BC6F4}"/>
    <cellStyle name="하이퍼링크 3" xfId="6847" hidden="1" xr:uid="{43EC3E94-5B96-4BC7-BC81-0D239561B984}"/>
    <cellStyle name="하이퍼링크 3" xfId="6846" hidden="1" xr:uid="{38E19686-7D72-4757-8025-47C0BC78A416}"/>
    <cellStyle name="하이퍼링크 3" xfId="6845" hidden="1" xr:uid="{FA3C8781-3477-4101-BAD1-B86704040A89}"/>
    <cellStyle name="하이퍼링크 3" xfId="6854" hidden="1" xr:uid="{5074472A-D4D6-4D70-B88D-3734C9342C0C}"/>
    <cellStyle name="하이퍼링크 3" xfId="6853" hidden="1" xr:uid="{23D27DA3-C923-4F48-B802-E6C2AF999A5C}"/>
    <cellStyle name="하이퍼링크 3" xfId="6852" hidden="1" xr:uid="{9AD6A2BF-BF36-46D3-BE27-98B4B281EEA2}"/>
    <cellStyle name="하이퍼링크 3" xfId="6861" hidden="1" xr:uid="{28CBDFB2-22E3-47A5-8A97-951DEF5533EF}"/>
    <cellStyle name="하이퍼링크 3" xfId="6860" hidden="1" xr:uid="{0AC6C7C4-98FD-4B06-9BE9-39A972A3C17C}"/>
    <cellStyle name="하이퍼링크 3" xfId="6859" hidden="1" xr:uid="{49B7A28B-DCDF-4611-911D-AD8BA1251FBB}"/>
    <cellStyle name="하이퍼링크 3" xfId="6868" hidden="1" xr:uid="{6E049EBE-57BB-4DAB-BC96-BD77125C6B94}"/>
    <cellStyle name="하이퍼링크 3" xfId="6867" hidden="1" xr:uid="{E180C1EF-31B4-4F0B-8BE5-440BC3791007}"/>
    <cellStyle name="하이퍼링크 3" xfId="6866" hidden="1" xr:uid="{DD973486-5E4B-43A1-B18F-9DC4EDA182D0}"/>
    <cellStyle name="하이퍼링크 3" xfId="6875" hidden="1" xr:uid="{7D3753B2-AB64-446B-A5D8-AD99F4046D6F}"/>
    <cellStyle name="하이퍼링크 3" xfId="6874" hidden="1" xr:uid="{574A8C5F-6302-4418-8494-E8ECA87BA50D}"/>
    <cellStyle name="하이퍼링크 3" xfId="6873" hidden="1" xr:uid="{76D597EA-DB2F-42C2-9EE6-35E77A0BFC94}"/>
    <cellStyle name="하이퍼링크 3" xfId="6883" hidden="1" xr:uid="{B1AC14E5-CBD3-454B-929A-8440E51C6971}"/>
    <cellStyle name="하이퍼링크 3" xfId="6882" hidden="1" xr:uid="{127E1EA1-7958-41C1-B5D8-9E768D181E28}"/>
    <cellStyle name="하이퍼링크 3" xfId="6881" hidden="1" xr:uid="{D1A85934-3C8A-4DD1-A69C-D2374B57690E}"/>
    <cellStyle name="하이퍼링크 3" xfId="6888" hidden="1" xr:uid="{16055994-C173-483B-AB50-71B968DA5462}"/>
    <cellStyle name="하이퍼링크 3" xfId="6887" hidden="1" xr:uid="{4AAE6674-0A71-4D5D-9615-77049114EB55}"/>
    <cellStyle name="하이퍼링크 3" xfId="6886" hidden="1" xr:uid="{49F94FB0-9A42-46A9-9099-017C6CBC30E4}"/>
    <cellStyle name="하이퍼링크 3" xfId="6901" hidden="1" xr:uid="{519BD6C3-1382-4CB0-BEDD-1E61431FE13B}"/>
    <cellStyle name="하이퍼링크 3" xfId="6900" hidden="1" xr:uid="{1ABBE060-429D-43E1-9172-1F202F514B8A}"/>
    <cellStyle name="하이퍼링크 3" xfId="6899" hidden="1" xr:uid="{1C163BCD-D878-4A80-AAE8-03E46312AD8F}"/>
    <cellStyle name="하이퍼링크 3" xfId="6908" hidden="1" xr:uid="{1EB467A9-47C3-4609-A2E2-096121619305}"/>
    <cellStyle name="하이퍼링크 3" xfId="6907" hidden="1" xr:uid="{8CC13982-D4E6-45E1-A702-4DCCFE78FFCF}"/>
    <cellStyle name="하이퍼링크 3" xfId="6906" hidden="1" xr:uid="{968E04BE-7571-487A-809D-A942AE7870CB}"/>
    <cellStyle name="하이퍼링크 3" xfId="6915" hidden="1" xr:uid="{01349ABB-9C56-42CB-BEAF-68ABD11DD60B}"/>
    <cellStyle name="하이퍼링크 3" xfId="6914" hidden="1" xr:uid="{959A1679-940B-4ED1-B015-F42DCC302432}"/>
    <cellStyle name="하이퍼링크 3" xfId="6913" hidden="1" xr:uid="{7652F741-5E33-4503-B581-0CA51B8D1B33}"/>
    <cellStyle name="하이퍼링크 3" xfId="6922" hidden="1" xr:uid="{F49B458B-0E6C-48A7-BF59-F0287125C5FD}"/>
    <cellStyle name="하이퍼링크 3" xfId="6921" hidden="1" xr:uid="{330A8882-3BB9-49C4-89BF-B46A34AC2F8A}"/>
    <cellStyle name="하이퍼링크 3" xfId="6920" hidden="1" xr:uid="{8D068B06-64F4-46FF-A555-8F8D7EE4E12C}"/>
    <cellStyle name="하이퍼링크 3" xfId="6929" hidden="1" xr:uid="{9291F817-DF99-4154-863D-BF0389AB5888}"/>
    <cellStyle name="하이퍼링크 3" xfId="6928" hidden="1" xr:uid="{96933D25-B42E-412B-ABE7-4618444C4B77}"/>
    <cellStyle name="하이퍼링크 3" xfId="6927" hidden="1" xr:uid="{9D1F97B8-4CE8-4E5E-9F10-DB06AAF2286B}"/>
    <cellStyle name="하이퍼링크 3" xfId="6933" hidden="1" xr:uid="{10AD1C9F-149E-4275-9943-172C63BAE746}"/>
    <cellStyle name="하이퍼링크 3" xfId="6932" hidden="1" xr:uid="{912ACD41-6D21-43E8-AD79-C73AB5124953}"/>
    <cellStyle name="하이퍼링크 3" xfId="6931" hidden="1" xr:uid="{32E2D4F7-A163-4A88-BB53-1B7F0F1B5890}"/>
    <cellStyle name="하이퍼링크 3" xfId="6943" hidden="1" xr:uid="{18FB268A-E25B-4E49-A3AC-9B7036AAD613}"/>
    <cellStyle name="하이퍼링크 3" xfId="6942" hidden="1" xr:uid="{88DA66CC-A077-43CD-8841-53C0497CCA65}"/>
    <cellStyle name="하이퍼링크 3" xfId="6941" hidden="1" xr:uid="{FF2D71BA-64F1-4125-B6CF-AF0D6C064D0F}"/>
    <cellStyle name="하이퍼링크 3" xfId="6950" hidden="1" xr:uid="{6055F1AD-E1E1-4D6F-9EA2-246074F73D6A}"/>
    <cellStyle name="하이퍼링크 3" xfId="6949" hidden="1" xr:uid="{03AFEEDC-6C4C-4193-A1B4-1591B7728B08}"/>
    <cellStyle name="하이퍼링크 3" xfId="6948" hidden="1" xr:uid="{ED4EF13A-1636-4B52-825A-9E3F4613D52F}"/>
    <cellStyle name="하이퍼링크 3" xfId="6957" hidden="1" xr:uid="{DB390F57-FB9C-4195-980A-DECAA0933196}"/>
    <cellStyle name="하이퍼링크 3" xfId="6956" hidden="1" xr:uid="{51C5E9C8-BD4D-4FD5-9810-775392E6A6BE}"/>
    <cellStyle name="하이퍼링크 3" xfId="6955" hidden="1" xr:uid="{00F221AC-F380-4047-B275-593FF18006F6}"/>
    <cellStyle name="하이퍼링크 3" xfId="6964" hidden="1" xr:uid="{DC75BA56-A581-4C24-8A56-4FDF87F6C050}"/>
    <cellStyle name="하이퍼링크 3" xfId="6963" hidden="1" xr:uid="{78390B9F-1A3F-44C5-91D4-39D8B0DFBDD6}"/>
    <cellStyle name="하이퍼링크 3" xfId="6962" hidden="1" xr:uid="{776E2751-53B2-4829-824D-2718ACE1F49C}"/>
    <cellStyle name="하이퍼링크 3" xfId="6971" hidden="1" xr:uid="{F1CA3A6F-9371-4170-9900-8427061B23F7}"/>
    <cellStyle name="하이퍼링크 3" xfId="6970" hidden="1" xr:uid="{91BA3C2B-CAE3-4BAC-B64F-7E99E950DE56}"/>
    <cellStyle name="하이퍼링크 3" xfId="6969" hidden="1" xr:uid="{BD6D9BF6-65B9-4013-A3C5-23B01FB6D4D5}"/>
    <cellStyle name="하이퍼링크 3" xfId="6737" hidden="1" xr:uid="{5CBA1BFF-055C-4771-83AA-15C0C6C38B3F}"/>
    <cellStyle name="하이퍼링크 3" xfId="6789" hidden="1" xr:uid="{E82250F3-B7FB-44F6-ADAA-A4E9B4BB1B3E}"/>
    <cellStyle name="하이퍼링크 3" xfId="6834" hidden="1" xr:uid="{5B96FF3D-D5FB-4FE5-8D31-C800286EBED4}"/>
    <cellStyle name="하이퍼링크 3" xfId="6976" hidden="1" xr:uid="{7A008BBE-D327-4BB5-B76F-8876B565FF34}"/>
    <cellStyle name="하이퍼링크 3" xfId="6975" hidden="1" xr:uid="{0BEA9392-2BF7-4264-AC8E-69B8D1689BD1}"/>
    <cellStyle name="하이퍼링크 3" xfId="6974" hidden="1" xr:uid="{90D8FA2C-EE36-41A6-B1FC-F218BCBA3DD3}"/>
    <cellStyle name="하이퍼링크 3" xfId="6986" hidden="1" xr:uid="{2EED05CE-D0E0-4F03-B423-347C082A4698}"/>
    <cellStyle name="하이퍼링크 3" xfId="6985" hidden="1" xr:uid="{97F07A47-7FC3-4C5C-A3C2-F47D729401D6}"/>
    <cellStyle name="하이퍼링크 3" xfId="6984" hidden="1" xr:uid="{CC75063B-0B02-4DD9-B16C-D9D8EF1D74FE}"/>
    <cellStyle name="하이퍼링크 3" xfId="6993" hidden="1" xr:uid="{02F20E3E-561E-4778-87B3-A279262477AC}"/>
    <cellStyle name="하이퍼링크 3" xfId="6992" hidden="1" xr:uid="{8A31FEB1-4B50-4FCA-85E0-A28BDB89D0CB}"/>
    <cellStyle name="하이퍼링크 3" xfId="6991" hidden="1" xr:uid="{8688982F-C0F7-4847-9926-894CB636B494}"/>
    <cellStyle name="하이퍼링크 3" xfId="7000" hidden="1" xr:uid="{954F556D-AA01-440D-8980-D2C91A54B989}"/>
    <cellStyle name="하이퍼링크 3" xfId="6999" hidden="1" xr:uid="{76C0DD3F-8F7D-44B4-B421-43662340DEF8}"/>
    <cellStyle name="하이퍼링크 3" xfId="6998" hidden="1" xr:uid="{B9EC97E7-9D4F-4789-901E-9DF3DA7E226C}"/>
    <cellStyle name="하이퍼링크 3" xfId="7007" hidden="1" xr:uid="{7C0CA521-C275-4B1F-BF34-276D7FC98433}"/>
    <cellStyle name="하이퍼링크 3" xfId="7006" hidden="1" xr:uid="{D841EFFC-C8D8-4DE6-A4C6-B89516831C27}"/>
    <cellStyle name="하이퍼링크 3" xfId="7005" hidden="1" xr:uid="{EE65B858-59C6-405B-9A49-3E86C5503142}"/>
    <cellStyle name="하이퍼링크 3" xfId="7014" hidden="1" xr:uid="{F6FF4CEF-8137-4FBF-878E-294CD08F29B8}"/>
    <cellStyle name="하이퍼링크 3" xfId="7013" hidden="1" xr:uid="{21E97357-F141-4223-B5EA-1D4A727D6B70}"/>
    <cellStyle name="하이퍼링크 3" xfId="7012" hidden="1" xr:uid="{19FBBEA5-D8EF-4D54-A119-E9E41E935336}"/>
    <cellStyle name="하이퍼링크 3" xfId="7018" hidden="1" xr:uid="{24B573CC-ED0D-45E6-ACC2-711DD1DB6713}"/>
    <cellStyle name="하이퍼링크 3" xfId="7017" hidden="1" xr:uid="{3B0D6B6A-2A81-477E-AE8D-EF7908603355}"/>
    <cellStyle name="하이퍼링크 3" xfId="7016" hidden="1" xr:uid="{DCF138A1-2C6B-4FD9-A220-C5422FE1CAB1}"/>
    <cellStyle name="하이퍼링크 3" xfId="7028" hidden="1" xr:uid="{8CD6B458-7616-4CFF-B9DC-99AA6FD8BFCE}"/>
    <cellStyle name="하이퍼링크 3" xfId="7027" hidden="1" xr:uid="{89FDC727-2205-417D-B2A6-BFCB6647686E}"/>
    <cellStyle name="하이퍼링크 3" xfId="7026" hidden="1" xr:uid="{FFE91CB0-3B0C-4062-A7CA-BAA6A70C70F9}"/>
    <cellStyle name="하이퍼링크 3" xfId="7035" hidden="1" xr:uid="{F7E428BD-A7E6-42B0-A29C-FA9791204F75}"/>
    <cellStyle name="하이퍼링크 3" xfId="7034" hidden="1" xr:uid="{872FDF02-0315-4A98-93B1-64F0B8790CB2}"/>
    <cellStyle name="하이퍼링크 3" xfId="7033" hidden="1" xr:uid="{1B6FCA9C-C739-4932-8652-E4F7F5B006F7}"/>
    <cellStyle name="하이퍼링크 3" xfId="7042" hidden="1" xr:uid="{2F869C3E-E336-4371-BD8F-6B592C367374}"/>
    <cellStyle name="하이퍼링크 3" xfId="7041" hidden="1" xr:uid="{18375122-3C5E-4081-B919-B8616FE6872B}"/>
    <cellStyle name="하이퍼링크 3" xfId="7040" hidden="1" xr:uid="{261BF649-CC0A-4521-824B-9B922137F4C9}"/>
    <cellStyle name="하이퍼링크 3" xfId="7049" hidden="1" xr:uid="{CFB472C2-6A39-4828-ADF3-F317DFC353E0}"/>
    <cellStyle name="하이퍼링크 3" xfId="7048" hidden="1" xr:uid="{D61B6F9A-8CD7-4275-8445-320B22CA542A}"/>
    <cellStyle name="하이퍼링크 3" xfId="7047" hidden="1" xr:uid="{3CAD762B-F875-490C-ABB8-3DFFC8B30565}"/>
    <cellStyle name="하이퍼링크 3" xfId="7056" hidden="1" xr:uid="{D9EBE0AD-E51E-4441-8494-A6E0E0853363}"/>
    <cellStyle name="하이퍼링크 3" xfId="7055" hidden="1" xr:uid="{A6F9AA50-3F2E-499C-8858-BB33D7E85AE7}"/>
    <cellStyle name="하이퍼링크 3" xfId="7054" hidden="1" xr:uid="{B5E9C3CD-A734-41EA-8B4E-9C0FB3F79213}"/>
    <cellStyle name="하이퍼링크 3" xfId="6836" hidden="1" xr:uid="{8637C455-B9E3-44F3-8C08-BD0EF297F53C}"/>
    <cellStyle name="하이퍼링크 3" xfId="6837" hidden="1" xr:uid="{53446A98-8B9A-4AB8-9890-D96EC1F53215}"/>
    <cellStyle name="하이퍼링크 3" xfId="6893" hidden="1" xr:uid="{1A0860E2-BFA2-42CE-9105-9126919C2DEC}"/>
    <cellStyle name="하이퍼링크 3" xfId="7061" hidden="1" xr:uid="{35BD0E8E-068C-44C2-AFF5-521BD872A2DE}"/>
    <cellStyle name="하이퍼링크 3" xfId="7060" hidden="1" xr:uid="{DC029924-B8A8-4174-823F-9301CCABC0E4}"/>
    <cellStyle name="하이퍼링크 3" xfId="7059" hidden="1" xr:uid="{A1EAFDA3-10F6-4BA8-A7AB-5F73358EA2B2}"/>
    <cellStyle name="하이퍼링크 3" xfId="7071" hidden="1" xr:uid="{16B3DA84-D1EF-49C7-9BAA-8DD8A4A8246D}"/>
    <cellStyle name="하이퍼링크 3" xfId="7070" hidden="1" xr:uid="{40B884B4-74C6-4E04-912E-85EAF56AC1F4}"/>
    <cellStyle name="하이퍼링크 3" xfId="7069" hidden="1" xr:uid="{5ADF8055-1E83-45BC-BB1C-FFB3C681B6D7}"/>
    <cellStyle name="하이퍼링크 3" xfId="7078" hidden="1" xr:uid="{D2DB0692-772F-4435-A140-B61AB4F77051}"/>
    <cellStyle name="하이퍼링크 3" xfId="7077" hidden="1" xr:uid="{DF1CD55E-4087-4714-A8E3-5E4F2EA49E9F}"/>
    <cellStyle name="하이퍼링크 3" xfId="7076" hidden="1" xr:uid="{195D96DD-BDFD-402A-8C10-5E6A955B197B}"/>
    <cellStyle name="하이퍼링크 3" xfId="7085" hidden="1" xr:uid="{403A8EEC-B94A-45BC-91B3-5FE1F13185F5}"/>
    <cellStyle name="하이퍼링크 3" xfId="7084" hidden="1" xr:uid="{BBB28903-BAB4-4CAD-9A21-2987041D3867}"/>
    <cellStyle name="하이퍼링크 3" xfId="7083" hidden="1" xr:uid="{D1B37288-89CE-466D-8C92-9F801DF3AE57}"/>
    <cellStyle name="하이퍼링크 3" xfId="7092" hidden="1" xr:uid="{71D7329F-40CC-4E17-9115-94AF3307836D}"/>
    <cellStyle name="하이퍼링크 3" xfId="7091" hidden="1" xr:uid="{F3EE9619-8A01-4A7C-AEC5-FC5C8FD7DE7E}"/>
    <cellStyle name="하이퍼링크 3" xfId="7090" hidden="1" xr:uid="{23F2DD32-1731-4E16-94F6-7F98C6403FC5}"/>
    <cellStyle name="하이퍼링크 3" xfId="7099" hidden="1" xr:uid="{3CD353CF-91ED-4B85-AA0B-0F3E7C671B1B}"/>
    <cellStyle name="하이퍼링크 3" xfId="7098" hidden="1" xr:uid="{FC388F95-F9CE-4526-9BFD-6279A3DDAFF0}"/>
    <cellStyle name="하이퍼링크 3" xfId="7097" hidden="1" xr:uid="{DD4B9CFE-AA63-4830-BD70-3F373F581F5C}"/>
    <cellStyle name="하이퍼링크 3" xfId="7103" hidden="1" xr:uid="{DB353DA3-CDDA-43DB-B00F-40F2990E6BA0}"/>
    <cellStyle name="하이퍼링크 3" xfId="7102" hidden="1" xr:uid="{BFDE0001-169C-4FBD-A3AB-1FD29B3BED45}"/>
    <cellStyle name="하이퍼링크 3" xfId="7101" hidden="1" xr:uid="{1B8C9EE0-0C41-44E1-B3B9-AAE4C5FA73DF}"/>
    <cellStyle name="하이퍼링크 3" xfId="7113" hidden="1" xr:uid="{27C5D60C-E652-44A0-A04A-EC760E8D152C}"/>
    <cellStyle name="하이퍼링크 3" xfId="7112" hidden="1" xr:uid="{78FC6CAE-C9E5-4310-95A3-E67DF7A7AF18}"/>
    <cellStyle name="하이퍼링크 3" xfId="7111" hidden="1" xr:uid="{DC1B4FCB-364C-43DB-B1BA-A6E2F626FAB8}"/>
    <cellStyle name="하이퍼링크 3" xfId="7120" hidden="1" xr:uid="{5B02C3AF-D931-4D6E-AA2A-C2A5A047088F}"/>
    <cellStyle name="하이퍼링크 3" xfId="7119" hidden="1" xr:uid="{9E6CE4A0-79E2-41D5-A459-60FBCBAB8678}"/>
    <cellStyle name="하이퍼링크 3" xfId="7118" hidden="1" xr:uid="{6C783879-A011-49C4-B34A-33A5334E8419}"/>
    <cellStyle name="하이퍼링크 3" xfId="7127" hidden="1" xr:uid="{FBF272BA-A5AC-4F98-BD75-9BA9AB12D199}"/>
    <cellStyle name="하이퍼링크 3" xfId="7126" hidden="1" xr:uid="{C89B1CDF-4885-4A29-BDD9-74C18CE2C2CE}"/>
    <cellStyle name="하이퍼링크 3" xfId="7125" hidden="1" xr:uid="{91EA2939-5ECB-4E4F-AFB7-7585162A39A1}"/>
    <cellStyle name="하이퍼링크 3" xfId="7134" hidden="1" xr:uid="{7BD389CA-1BA1-4775-85A6-8D254AA32003}"/>
    <cellStyle name="하이퍼링크 3" xfId="7133" hidden="1" xr:uid="{9D65865D-3207-4257-AA4C-CC36FCD848AB}"/>
    <cellStyle name="하이퍼링크 3" xfId="7132" hidden="1" xr:uid="{1E840A17-0AD1-46FA-A124-F58B8090AAFA}"/>
    <cellStyle name="하이퍼링크 3" xfId="7141" hidden="1" xr:uid="{0B09D027-BD95-4218-974F-E17C154B8504}"/>
    <cellStyle name="하이퍼링크 3" xfId="7140" hidden="1" xr:uid="{C8376277-1353-4C10-8C4A-8DD53FF71997}"/>
    <cellStyle name="하이퍼링크 3" xfId="7139" hidden="1" xr:uid="{0A5CCBF4-A1EC-47E2-B9DC-A837BAB98BE1}"/>
    <cellStyle name="하이퍼링크 3" xfId="6654" hidden="1" xr:uid="{C47C8CB2-C553-45FF-AD6C-633E205F0E82}"/>
    <cellStyle name="하이퍼링크 3" xfId="6477" hidden="1" xr:uid="{EBF6D269-0CB7-4E7C-813B-3155B8A8D778}"/>
    <cellStyle name="하이퍼링크 3" xfId="6388" hidden="1" xr:uid="{0D0AC051-8186-4EB4-9287-5B99093A20E1}"/>
    <cellStyle name="하이퍼링크 3" xfId="7147" hidden="1" xr:uid="{64E39D14-3555-4F06-82A3-FDF5295EBEA8}"/>
    <cellStyle name="하이퍼링크 3" xfId="7146" hidden="1" xr:uid="{EC45FFD0-C0B2-4335-8B75-159D0BAF3781}"/>
    <cellStyle name="하이퍼링크 3" xfId="7145" hidden="1" xr:uid="{7F68D7BE-F589-4D4C-A5DC-42131F26EE67}"/>
    <cellStyle name="하이퍼링크 3" xfId="7159" hidden="1" xr:uid="{2E8581A9-6BAE-43EC-BFBE-FB7E0668D435}"/>
    <cellStyle name="하이퍼링크 3" xfId="7158" hidden="1" xr:uid="{2402B651-D7A2-46E8-8597-A7EFD9926AB4}"/>
    <cellStyle name="하이퍼링크 3" xfId="7157" hidden="1" xr:uid="{C1F6F92D-8D52-4132-85FF-902E36ADD399}"/>
    <cellStyle name="하이퍼링크 3" xfId="7166" hidden="1" xr:uid="{F944B4CE-D443-4ACC-898E-8A2D6874F89F}"/>
    <cellStyle name="하이퍼링크 3" xfId="7165" hidden="1" xr:uid="{CE76C7E7-DE1C-4E32-9A16-65C17ECC7D21}"/>
    <cellStyle name="하이퍼링크 3" xfId="7164" hidden="1" xr:uid="{B97740D2-441B-45CC-875C-F51A5AFEE97B}"/>
    <cellStyle name="하이퍼링크 3" xfId="7173" hidden="1" xr:uid="{7FFA802F-D52C-45F2-9551-B6452D0E7D57}"/>
    <cellStyle name="하이퍼링크 3" xfId="7172" hidden="1" xr:uid="{A7DB7B76-D481-4912-AE1C-173AE6932BB4}"/>
    <cellStyle name="하이퍼링크 3" xfId="7171" hidden="1" xr:uid="{889201FE-ECD3-45CE-BD23-F36F3F1C019D}"/>
    <cellStyle name="하이퍼링크 3" xfId="7180" hidden="1" xr:uid="{4CA21FAB-8886-4496-BC77-61271109D607}"/>
    <cellStyle name="하이퍼링크 3" xfId="7179" hidden="1" xr:uid="{B52203CF-CAFD-40AB-844D-476AAD7228F8}"/>
    <cellStyle name="하이퍼링크 3" xfId="7178" hidden="1" xr:uid="{21B3BEF5-BA78-4A4B-BD8E-85F964CC699D}"/>
    <cellStyle name="하이퍼링크 3" xfId="7187" hidden="1" xr:uid="{7968F149-0001-4FF2-9279-3A9F70BBC682}"/>
    <cellStyle name="하이퍼링크 3" xfId="7186" hidden="1" xr:uid="{895D720D-4038-47AC-8A61-E1BB9E633B9F}"/>
    <cellStyle name="하이퍼링크 3" xfId="7185" hidden="1" xr:uid="{0CF786FD-30D7-424F-87D1-2FC1D5BFE3F5}"/>
    <cellStyle name="하이퍼링크 3" xfId="7195" hidden="1" xr:uid="{5731310F-E3D5-4070-99E5-95A4E1B28033}"/>
    <cellStyle name="하이퍼링크 3" xfId="7194" hidden="1" xr:uid="{C4A06B5C-2B26-47C7-A451-43B5C8E4CEB5}"/>
    <cellStyle name="하이퍼링크 3" xfId="7193" hidden="1" xr:uid="{1C2647D7-03F2-4ADB-907C-68934D2AB3A9}"/>
    <cellStyle name="하이퍼링크 3" xfId="7205" hidden="1" xr:uid="{EEA1B636-6C89-4A36-B6DD-08AC42DDE7ED}"/>
    <cellStyle name="하이퍼링크 3" xfId="7204" hidden="1" xr:uid="{C94A2D4F-F681-4DD4-A808-E8D71F810B89}"/>
    <cellStyle name="하이퍼링크 3" xfId="7203" hidden="1" xr:uid="{A7C2FFC4-DB62-4A8C-BA01-83A9B692FF78}"/>
    <cellStyle name="하이퍼링크 3" xfId="7212" hidden="1" xr:uid="{A212B8A8-6BEB-4048-A24B-587D1D1E9C7C}"/>
    <cellStyle name="하이퍼링크 3" xfId="7211" hidden="1" xr:uid="{B65362C9-55F2-4D48-84AD-4B801E946D05}"/>
    <cellStyle name="하이퍼링크 3" xfId="7210" hidden="1" xr:uid="{1E59600A-5BBE-4B33-AB7E-065C5C0C4DC7}"/>
    <cellStyle name="하이퍼링크 3" xfId="7219" hidden="1" xr:uid="{DF30B8C4-C125-476C-8EDB-330AD683FBC6}"/>
    <cellStyle name="하이퍼링크 3" xfId="7218" hidden="1" xr:uid="{7D0C52AA-1006-4B51-AC65-998FB07BE49E}"/>
    <cellStyle name="하이퍼링크 3" xfId="7217" hidden="1" xr:uid="{500D83DC-C847-4DD3-B2FE-CD5933F1E3CF}"/>
    <cellStyle name="하이퍼링크 3" xfId="7226" hidden="1" xr:uid="{F52F23EC-D2BD-4926-BDE6-65279E610039}"/>
    <cellStyle name="하이퍼링크 3" xfId="7225" hidden="1" xr:uid="{AEE2B91D-FDE2-4138-AF02-1A69E730318A}"/>
    <cellStyle name="하이퍼링크 3" xfId="7224" hidden="1" xr:uid="{690E37F6-3EE2-4F29-9816-BCA472527412}"/>
    <cellStyle name="하이퍼링크 3" xfId="7233" hidden="1" xr:uid="{EFB56D6C-B433-4311-8CD3-0304E89E6A71}"/>
    <cellStyle name="하이퍼링크 3" xfId="7232" hidden="1" xr:uid="{B4DDB6EB-62BA-4FB1-859B-4AED7DC8C3B8}"/>
    <cellStyle name="하이퍼링크 3" xfId="7231" hidden="1" xr:uid="{6B7D53A9-33A6-4DD1-9945-752D212E726B}"/>
    <cellStyle name="하이퍼링크 3" xfId="7143" hidden="1" xr:uid="{DD176E22-79DB-478A-BC9C-150516B3C65C}"/>
    <cellStyle name="하이퍼링크 3" xfId="6655" hidden="1" xr:uid="{8AED8869-8F6D-406D-9C16-D24F805007D7}"/>
    <cellStyle name="하이퍼링크 3" xfId="6425" hidden="1" xr:uid="{A441FE21-B51F-46AD-AD06-50C98C6263C3}"/>
    <cellStyle name="하이퍼링크 3" xfId="7250" hidden="1" xr:uid="{EC2BABAF-18E7-4475-9971-01114660CB63}"/>
    <cellStyle name="하이퍼링크 3" xfId="7249" hidden="1" xr:uid="{C967A122-DF9A-45B3-8E32-A404166B90D2}"/>
    <cellStyle name="하이퍼링크 3" xfId="7248" hidden="1" xr:uid="{6DE58E10-E7EA-45DA-AF06-B0A223B6C697}"/>
    <cellStyle name="하이퍼링크 3" xfId="7257" hidden="1" xr:uid="{7730F10C-CFF6-409B-94E0-938BD40A47D4}"/>
    <cellStyle name="하이퍼링크 3" xfId="7256" hidden="1" xr:uid="{41C96C2A-D6DB-4D4B-A78D-3225A29DC773}"/>
    <cellStyle name="하이퍼링크 3" xfId="7255" hidden="1" xr:uid="{7BE545BB-8296-4535-8D00-AFE67A8DA9D6}"/>
    <cellStyle name="하이퍼링크 3" xfId="7264" hidden="1" xr:uid="{D05A1FB2-8E70-4A34-9857-5D9770F610D2}"/>
    <cellStyle name="하이퍼링크 3" xfId="7263" hidden="1" xr:uid="{EE1ED3C6-9195-4E21-837A-1094F9FDB038}"/>
    <cellStyle name="하이퍼링크 3" xfId="7262" hidden="1" xr:uid="{7D18C20C-A16C-437F-B550-107D72AD64CA}"/>
    <cellStyle name="하이퍼링크 3" xfId="7271" hidden="1" xr:uid="{940D1946-B1FF-4BB3-B7C2-10FF64ACFD05}"/>
    <cellStyle name="하이퍼링크 3" xfId="7270" hidden="1" xr:uid="{28D67413-D5D9-476A-AA13-04642EE18314}"/>
    <cellStyle name="하이퍼링크 3" xfId="7269" hidden="1" xr:uid="{CDCAFE87-C380-48F0-B38B-87E25EBDD4D3}"/>
    <cellStyle name="하이퍼링크 3" xfId="7278" hidden="1" xr:uid="{C4D5C744-A30B-4065-BAB6-796987402030}"/>
    <cellStyle name="하이퍼링크 3" xfId="7277" hidden="1" xr:uid="{1E830485-7104-4FC3-88DC-B04B54899E8A}"/>
    <cellStyle name="하이퍼링크 3" xfId="7276" hidden="1" xr:uid="{ACBE9660-E620-44B7-B2B3-3156A6CA8CB0}"/>
    <cellStyle name="하이퍼링크 3" xfId="7286" hidden="1" xr:uid="{727B40EC-D250-4254-818C-72BB3F3D1829}"/>
    <cellStyle name="하이퍼링크 3" xfId="7285" hidden="1" xr:uid="{4B29B3C3-F1A1-427D-BE97-D97C62922094}"/>
    <cellStyle name="하이퍼링크 3" xfId="7284" hidden="1" xr:uid="{AF117F62-F270-4267-B57C-C2108DF1FE6C}"/>
    <cellStyle name="하이퍼링크 3" xfId="7291" hidden="1" xr:uid="{E160BC71-F20D-4CC1-B791-A52889B54AFF}"/>
    <cellStyle name="하이퍼링크 3" xfId="7290" hidden="1" xr:uid="{DD8272CE-1610-47A0-A29C-C1E774AB2FE5}"/>
    <cellStyle name="하이퍼링크 3" xfId="7289" hidden="1" xr:uid="{15C86C3E-3A3E-4ACC-B1E7-5CD362E5B403}"/>
    <cellStyle name="하이퍼링크 3" xfId="7304" hidden="1" xr:uid="{14C3ED5E-3407-4908-AAA9-99C9F9742A95}"/>
    <cellStyle name="하이퍼링크 3" xfId="7303" hidden="1" xr:uid="{68438BE3-680A-443A-AAFF-D1657B571872}"/>
    <cellStyle name="하이퍼링크 3" xfId="7302" hidden="1" xr:uid="{2664F054-0E1B-4EFD-B77D-FE133B6FA2AF}"/>
    <cellStyle name="하이퍼링크 3" xfId="7311" hidden="1" xr:uid="{EAF1746D-1913-472A-8FC8-00BB20007BB0}"/>
    <cellStyle name="하이퍼링크 3" xfId="7310" hidden="1" xr:uid="{B16B73AB-852A-4753-9775-4F898EACE5D7}"/>
    <cellStyle name="하이퍼링크 3" xfId="7309" hidden="1" xr:uid="{63F1CCE2-4FA7-4241-BEF3-BF294A194139}"/>
    <cellStyle name="하이퍼링크 3" xfId="7318" hidden="1" xr:uid="{8DA22CCD-FCED-437A-8197-37200AF3C7E8}"/>
    <cellStyle name="하이퍼링크 3" xfId="7317" hidden="1" xr:uid="{3FE2841B-A322-4F71-8C5C-B10C4D361A6C}"/>
    <cellStyle name="하이퍼링크 3" xfId="7316" hidden="1" xr:uid="{56E8A31C-C251-464E-8601-B07D4FFB2006}"/>
    <cellStyle name="하이퍼링크 3" xfId="7325" hidden="1" xr:uid="{8DB14D34-ED10-45C0-B4B9-407FA48DCEC6}"/>
    <cellStyle name="하이퍼링크 3" xfId="7324" hidden="1" xr:uid="{4E7EA10A-BFF6-4E83-B716-7697EF1BD4C0}"/>
    <cellStyle name="하이퍼링크 3" xfId="7323" hidden="1" xr:uid="{2ADC8FB7-9BD4-438A-9B32-E9AA3DC714BE}"/>
    <cellStyle name="하이퍼링크 3" xfId="7332" hidden="1" xr:uid="{0058291D-E068-448B-BB99-0629D3C3DCEF}"/>
    <cellStyle name="하이퍼링크 3" xfId="7331" hidden="1" xr:uid="{8DD17483-B784-4793-95C5-B339850C5E39}"/>
    <cellStyle name="하이퍼링크 3" xfId="7330" hidden="1" xr:uid="{8C015A6B-F053-4B35-B0CD-6936F0C4C19F}"/>
    <cellStyle name="하이퍼링크 3" xfId="7336" hidden="1" xr:uid="{CE7BA5F8-E504-424D-9C0B-09A2E0EA9608}"/>
    <cellStyle name="하이퍼링크 3" xfId="7335" hidden="1" xr:uid="{887F1274-6787-4E7C-8FCF-BA81833D2FE6}"/>
    <cellStyle name="하이퍼링크 3" xfId="7334" hidden="1" xr:uid="{EDD3D1DE-0234-4C5D-96CF-E0BD90C0774E}"/>
    <cellStyle name="하이퍼링크 3" xfId="7346" hidden="1" xr:uid="{D63077BE-62C5-4F95-B608-DF6B3519298F}"/>
    <cellStyle name="하이퍼링크 3" xfId="7345" hidden="1" xr:uid="{A0FD1566-28A9-4DE7-A82C-5FCC9F8B5BF5}"/>
    <cellStyle name="하이퍼링크 3" xfId="7344" hidden="1" xr:uid="{4626F8AC-623D-4683-9E63-87509F332333}"/>
    <cellStyle name="하이퍼링크 3" xfId="7353" hidden="1" xr:uid="{F051D551-2312-4FB2-9A56-FE76D89CA639}"/>
    <cellStyle name="하이퍼링크 3" xfId="7352" hidden="1" xr:uid="{94C67DCC-34E6-4FB5-BA44-C2C65BB85986}"/>
    <cellStyle name="하이퍼링크 3" xfId="7351" hidden="1" xr:uid="{3EFD1ACE-47C8-4353-BB9F-4D56942AAF48}"/>
    <cellStyle name="하이퍼링크 3" xfId="7360" hidden="1" xr:uid="{188D2BB0-D674-4AF9-A414-B5EE0A2E4447}"/>
    <cellStyle name="하이퍼링크 3" xfId="7359" hidden="1" xr:uid="{EE1A7A82-6B58-4E62-805C-89F8DB12ACC6}"/>
    <cellStyle name="하이퍼링크 3" xfId="7358" hidden="1" xr:uid="{608890F8-4401-4F06-B394-C2A5BAD26E1F}"/>
    <cellStyle name="하이퍼링크 3" xfId="7367" hidden="1" xr:uid="{BAFE2074-F651-43B6-8354-CF469A38C272}"/>
    <cellStyle name="하이퍼링크 3" xfId="7366" hidden="1" xr:uid="{38C94121-CD1C-44BA-A9AA-4B53237A6083}"/>
    <cellStyle name="하이퍼링크 3" xfId="7365" hidden="1" xr:uid="{562B9CC4-BCFC-4F17-B3EA-3E576F2E2BE6}"/>
    <cellStyle name="하이퍼링크 3" xfId="7374" hidden="1" xr:uid="{88B880FC-1730-4AEF-9337-DF2A9AD2DE77}"/>
    <cellStyle name="하이퍼링크 3" xfId="7373" hidden="1" xr:uid="{A3CD25E2-EC4E-435F-A0B5-5824181F5FBC}"/>
    <cellStyle name="하이퍼링크 3" xfId="7372" hidden="1" xr:uid="{014E0B58-9912-4EA2-9C82-B123783B8855}"/>
    <cellStyle name="하이퍼링크 3" xfId="7144" hidden="1" xr:uid="{81E77A05-FB52-4F87-8CCC-BA1EF407A736}"/>
    <cellStyle name="하이퍼링크 3" xfId="7192" hidden="1" xr:uid="{4477217F-030A-446F-ADB5-CB9714D234A9}"/>
    <cellStyle name="하이퍼링크 3" xfId="7237" hidden="1" xr:uid="{1A7B7B85-7D9A-4A10-AEB9-A82FA14A3998}"/>
    <cellStyle name="하이퍼링크 3" xfId="7379" hidden="1" xr:uid="{B610F05D-08CD-454E-9CA8-FF72EAEE3C4F}"/>
    <cellStyle name="하이퍼링크 3" xfId="7378" hidden="1" xr:uid="{69D67208-CDA2-456F-9322-D3E41F07ED93}"/>
    <cellStyle name="하이퍼링크 3" xfId="7377" hidden="1" xr:uid="{514A4797-E29B-46C8-82C0-331539D9D817}"/>
    <cellStyle name="하이퍼링크 3" xfId="7389" hidden="1" xr:uid="{2CEAECE1-DCB0-4C98-A48A-B1DB72637FFB}"/>
    <cellStyle name="하이퍼링크 3" xfId="7388" hidden="1" xr:uid="{F268B44E-FBA7-4F89-8C22-BA16C1224316}"/>
    <cellStyle name="하이퍼링크 3" xfId="7387" hidden="1" xr:uid="{D7D2C5FF-E336-42C1-BB05-22E9AC61DA52}"/>
    <cellStyle name="하이퍼링크 3" xfId="7396" hidden="1" xr:uid="{53EBFACA-91B4-48A2-811B-DAA4FEEE7AA7}"/>
    <cellStyle name="하이퍼링크 3" xfId="7395" hidden="1" xr:uid="{745E485D-C50C-49C1-99D1-B7443967CC11}"/>
    <cellStyle name="하이퍼링크 3" xfId="7394" hidden="1" xr:uid="{0F4AA95D-4273-4168-9ECE-8F63DA18BE25}"/>
    <cellStyle name="하이퍼링크 3" xfId="7403" hidden="1" xr:uid="{78ED4800-C538-43EF-AACE-893CA5BC3CD4}"/>
    <cellStyle name="하이퍼링크 3" xfId="7402" hidden="1" xr:uid="{1DE7EF47-FB52-47B5-BB4A-151D5A88D671}"/>
    <cellStyle name="하이퍼링크 3" xfId="7401" hidden="1" xr:uid="{832B8D2E-BBB9-4809-8461-41A0BC68BCEA}"/>
    <cellStyle name="하이퍼링크 3" xfId="7410" hidden="1" xr:uid="{DC6D2BD9-B7D9-418A-95A5-10D29B659DAD}"/>
    <cellStyle name="하이퍼링크 3" xfId="7409" hidden="1" xr:uid="{8BEB48CE-9140-4596-9D00-94DB9FCF4105}"/>
    <cellStyle name="하이퍼링크 3" xfId="7408" hidden="1" xr:uid="{12FA48C9-15BC-4CFC-8EEA-5D4255FDEE7A}"/>
    <cellStyle name="하이퍼링크 3" xfId="7417" hidden="1" xr:uid="{E04D951D-2CC5-444A-815D-54ACE58A01EF}"/>
    <cellStyle name="하이퍼링크 3" xfId="7416" hidden="1" xr:uid="{E00F2D26-85AF-4C54-BD60-5C84F6469AE9}"/>
    <cellStyle name="하이퍼링크 3" xfId="7415" hidden="1" xr:uid="{D99CE133-0A43-4590-A652-FC35A0084B76}"/>
    <cellStyle name="하이퍼링크 3" xfId="7421" hidden="1" xr:uid="{4269D8A0-8ED2-4D86-9F0D-3819F64AAD80}"/>
    <cellStyle name="하이퍼링크 3" xfId="7420" hidden="1" xr:uid="{229A2617-9F20-40E7-B745-2C7DE0396C36}"/>
    <cellStyle name="하이퍼링크 3" xfId="7419" hidden="1" xr:uid="{DF29F43A-E925-4F9C-BA95-36E4026FEB98}"/>
    <cellStyle name="하이퍼링크 3" xfId="7431" hidden="1" xr:uid="{0143C917-C42B-42F6-8B39-1653EC5FF351}"/>
    <cellStyle name="하이퍼링크 3" xfId="7430" hidden="1" xr:uid="{03E8E9CB-F30B-4743-A9C0-85CC4119F8D6}"/>
    <cellStyle name="하이퍼링크 3" xfId="7429" hidden="1" xr:uid="{1FAD28AB-C1E8-4D71-9FCF-AD34504935DF}"/>
    <cellStyle name="하이퍼링크 3" xfId="7438" hidden="1" xr:uid="{2F5555E8-1730-42FC-A357-8C853A907272}"/>
    <cellStyle name="하이퍼링크 3" xfId="7437" hidden="1" xr:uid="{1BF39326-AE4D-4B9D-AEF1-F24521B9E84B}"/>
    <cellStyle name="하이퍼링크 3" xfId="7436" hidden="1" xr:uid="{572FD1AF-A8A9-49FA-A768-883CAABFBFA0}"/>
    <cellStyle name="하이퍼링크 3" xfId="7445" hidden="1" xr:uid="{5E9A30AD-1809-4B99-95D4-C15D7F68CF38}"/>
    <cellStyle name="하이퍼링크 3" xfId="7444" hidden="1" xr:uid="{2FF08BB0-27E2-4035-8F75-74DAD898B968}"/>
    <cellStyle name="하이퍼링크 3" xfId="7443" hidden="1" xr:uid="{93F9B83E-8DE3-4A63-9BB2-42E47D48C132}"/>
    <cellStyle name="하이퍼링크 3" xfId="7452" hidden="1" xr:uid="{48F33A64-3499-4AB3-BEC4-5611ED522219}"/>
    <cellStyle name="하이퍼링크 3" xfId="7451" hidden="1" xr:uid="{9130AC3A-AED9-40EE-8403-51F673E6A2F9}"/>
    <cellStyle name="하이퍼링크 3" xfId="7450" hidden="1" xr:uid="{4CB50600-FF29-42D6-9B3F-E9F0FD07FD47}"/>
    <cellStyle name="하이퍼링크 3" xfId="7459" hidden="1" xr:uid="{6E93681B-9C9F-4931-B1DB-9EBC48CFA462}"/>
    <cellStyle name="하이퍼링크 3" xfId="7458" hidden="1" xr:uid="{94946F71-B843-4CC4-B7EE-51FA26B31F86}"/>
    <cellStyle name="하이퍼링크 3" xfId="7457" hidden="1" xr:uid="{B7345E5A-B8D3-4DE2-AA85-00ED1F846A08}"/>
    <cellStyle name="하이퍼링크 3" xfId="7239" hidden="1" xr:uid="{87744E75-C2E0-469A-8BDE-8445223BDD03}"/>
    <cellStyle name="하이퍼링크 3" xfId="7240" hidden="1" xr:uid="{6F676501-DD8F-47E9-AF88-35A399CB21C4}"/>
    <cellStyle name="하이퍼링크 3" xfId="7296" hidden="1" xr:uid="{2BC613DF-285C-4B44-9ADB-0355C18F5016}"/>
    <cellStyle name="하이퍼링크 3" xfId="7464" hidden="1" xr:uid="{A3CD4325-B8AA-442C-AD6E-E2E1D53CFFB2}"/>
    <cellStyle name="하이퍼링크 3" xfId="7463" hidden="1" xr:uid="{6A67A84E-7517-4C97-A67D-21636B7C8F1A}"/>
    <cellStyle name="하이퍼링크 3" xfId="7462" hidden="1" xr:uid="{D3D93680-5620-4563-AEB1-847331673C8B}"/>
    <cellStyle name="하이퍼링크 3" xfId="7474" hidden="1" xr:uid="{5E13DAF7-F7B9-47A1-B1DB-E94465D8833E}"/>
    <cellStyle name="하이퍼링크 3" xfId="7473" hidden="1" xr:uid="{571273BB-ED72-43A1-BE45-4A9CF88C5917}"/>
    <cellStyle name="하이퍼링크 3" xfId="7472" hidden="1" xr:uid="{17679D64-F90B-485F-B4AD-8923D41C10A3}"/>
    <cellStyle name="하이퍼링크 3" xfId="7481" hidden="1" xr:uid="{D9934222-AE4C-4D38-90E3-2A5B1107B791}"/>
    <cellStyle name="하이퍼링크 3" xfId="7480" hidden="1" xr:uid="{1D0E2C96-B21F-46A2-986F-AA6C7B126880}"/>
    <cellStyle name="하이퍼링크 3" xfId="7479" hidden="1" xr:uid="{980A99F7-DADF-49EC-A2F0-B29A39C5FB39}"/>
    <cellStyle name="하이퍼링크 3" xfId="7488" hidden="1" xr:uid="{20B9B495-F85A-411D-B2F4-DA2EB67876C3}"/>
    <cellStyle name="하이퍼링크 3" xfId="7487" hidden="1" xr:uid="{1959BF7F-59C0-4BA4-A004-1CDC64EC5811}"/>
    <cellStyle name="하이퍼링크 3" xfId="7486" hidden="1" xr:uid="{DA6E27F2-7F61-488A-8B25-8954BF848C99}"/>
    <cellStyle name="하이퍼링크 3" xfId="7495" hidden="1" xr:uid="{F6A007FE-BF85-4366-976F-7624D41ADA08}"/>
    <cellStyle name="하이퍼링크 3" xfId="7494" hidden="1" xr:uid="{31D7A02E-1E36-4E9D-94CB-582BEE6F7406}"/>
    <cellStyle name="하이퍼링크 3" xfId="7493" hidden="1" xr:uid="{9A3C0668-CBEB-4A14-B0E9-0459E8D03A13}"/>
    <cellStyle name="하이퍼링크 3" xfId="7502" hidden="1" xr:uid="{A5C8E01C-44A4-4EAD-9CB3-37B836673C24}"/>
    <cellStyle name="하이퍼링크 3" xfId="7501" hidden="1" xr:uid="{A32DCAD8-D25C-4804-8806-B33DD4F47DB4}"/>
    <cellStyle name="하이퍼링크 3" xfId="7500" hidden="1" xr:uid="{E83F9A49-3482-4347-907C-D9C6134DB8A2}"/>
    <cellStyle name="하이퍼링크 3" xfId="7506" hidden="1" xr:uid="{78DFFBF0-F92E-40D4-ACD9-403EA3214490}"/>
    <cellStyle name="하이퍼링크 3" xfId="7505" hidden="1" xr:uid="{FE073905-860D-4382-83BF-FC3447C5935C}"/>
    <cellStyle name="하이퍼링크 3" xfId="7504" hidden="1" xr:uid="{41529150-A2C4-4823-87D6-D9E103806EB1}"/>
    <cellStyle name="하이퍼링크 3" xfId="7516" hidden="1" xr:uid="{3691E941-502B-4952-9D55-F60ABF1C0D6D}"/>
    <cellStyle name="하이퍼링크 3" xfId="7515" hidden="1" xr:uid="{A14B726E-1866-49D6-8FAC-31FC1AF557B5}"/>
    <cellStyle name="하이퍼링크 3" xfId="7514" hidden="1" xr:uid="{4D77D0AC-70FE-48C8-BAF7-0ECFC72F5214}"/>
    <cellStyle name="하이퍼링크 3" xfId="7523" hidden="1" xr:uid="{449B010F-A960-4961-9048-17E6352A6596}"/>
    <cellStyle name="하이퍼링크 3" xfId="7522" hidden="1" xr:uid="{C35E785D-5F29-463F-9EA0-1A8012BF8AF9}"/>
    <cellStyle name="하이퍼링크 3" xfId="7521" hidden="1" xr:uid="{B505AEC8-8E78-4E4A-8F93-D712CF184594}"/>
    <cellStyle name="하이퍼링크 3" xfId="7530" hidden="1" xr:uid="{69D37135-6FCB-4CB5-9688-B5656B0F1099}"/>
    <cellStyle name="하이퍼링크 3" xfId="7529" hidden="1" xr:uid="{D5BFEEBD-4201-423C-B698-8234814E4179}"/>
    <cellStyle name="하이퍼링크 3" xfId="7528" hidden="1" xr:uid="{ACFF5A34-674F-4B09-AEF1-126211D82217}"/>
    <cellStyle name="하이퍼링크 3" xfId="7537" hidden="1" xr:uid="{EFC7554E-345D-4A76-A2CD-1E9786EBDE35}"/>
    <cellStyle name="하이퍼링크 3" xfId="7536" hidden="1" xr:uid="{0B250EAB-07A4-436A-9352-28C20D7A46B3}"/>
    <cellStyle name="하이퍼링크 3" xfId="7535" hidden="1" xr:uid="{C3AB75D5-FF73-4268-8FC2-D4602803F5A2}"/>
    <cellStyle name="하이퍼링크 3" xfId="7544" hidden="1" xr:uid="{9656D0B3-2899-46C6-9B50-FCCBE8DDE2F3}"/>
    <cellStyle name="하이퍼링크 3" xfId="7543" hidden="1" xr:uid="{DCE083CC-3B5F-4D84-AE89-BF9EF2AEB7FE}"/>
    <cellStyle name="하이퍼링크 3" xfId="7542" hidden="1" xr:uid="{41112ACE-8FEB-48AF-BFA2-3FBD7B5D4FF6}"/>
    <cellStyle name="하이퍼링크 3" xfId="6747" hidden="1" xr:uid="{9FFFFEE6-0B5C-4AAB-A199-73D989750E0D}"/>
    <cellStyle name="하이퍼링크 3" xfId="6383" hidden="1" xr:uid="{B083858A-3BC7-44C5-BA95-E11BCB08AC63}"/>
    <cellStyle name="하이퍼링크 3" xfId="6566" hidden="1" xr:uid="{C081AA04-4F41-4229-9F73-25387842CA5C}"/>
    <cellStyle name="하이퍼링크 3" xfId="7552" hidden="1" xr:uid="{1117BE8E-8E34-4661-90A5-39384AC99A59}"/>
    <cellStyle name="하이퍼링크 3" xfId="7551" hidden="1" xr:uid="{74739B15-81FB-4571-BF78-856C0C93A7D2}"/>
    <cellStyle name="하이퍼링크 3" xfId="7550" hidden="1" xr:uid="{4B2AEA9E-AC14-4276-BA3B-CA1AA1DE4677}"/>
    <cellStyle name="하이퍼링크 3" xfId="7562" hidden="1" xr:uid="{D0DDDE86-F582-4C05-937A-467335995BAD}"/>
    <cellStyle name="하이퍼링크 3" xfId="7561" hidden="1" xr:uid="{FD011D10-9246-42FB-9392-C0DA0277D943}"/>
    <cellStyle name="하이퍼링크 3" xfId="7560" hidden="1" xr:uid="{22F85AF0-40EC-4709-B232-BCD106977C64}"/>
    <cellStyle name="하이퍼링크 3" xfId="7569" hidden="1" xr:uid="{6ED86F1C-1AC6-4D7B-A8BF-43C046836165}"/>
    <cellStyle name="하이퍼링크 3" xfId="7568" hidden="1" xr:uid="{FF841C9A-3B1C-43DD-A335-F3BC99B0F0C0}"/>
    <cellStyle name="하이퍼링크 3" xfId="7567" hidden="1" xr:uid="{CFB44B52-9FAB-4813-AB36-2171ADD222D5}"/>
    <cellStyle name="하이퍼링크 3" xfId="7576" hidden="1" xr:uid="{DCE5BA48-E9BC-4913-8CA3-0DBDB536D073}"/>
    <cellStyle name="하이퍼링크 3" xfId="7575" hidden="1" xr:uid="{5B625F5A-6AA1-4322-B54B-A91010BFF59C}"/>
    <cellStyle name="하이퍼링크 3" xfId="7574" hidden="1" xr:uid="{FF7A7467-9B1F-48D9-B2C2-E8A23EE99C50}"/>
    <cellStyle name="하이퍼링크 3" xfId="7583" hidden="1" xr:uid="{6AB58A0D-D7FE-4FA8-AD72-396CC1F585CD}"/>
    <cellStyle name="하이퍼링크 3" xfId="7582" hidden="1" xr:uid="{9626841C-ADBA-4739-8FBE-DDE2CB843B8D}"/>
    <cellStyle name="하이퍼링크 3" xfId="7581" hidden="1" xr:uid="{D42E765B-FF36-4F9A-AFBA-57E6E4690846}"/>
    <cellStyle name="하이퍼링크 3" xfId="7590" hidden="1" xr:uid="{E5F5D41A-E1AF-4800-A907-16F0B169FD71}"/>
    <cellStyle name="하이퍼링크 3" xfId="7589" hidden="1" xr:uid="{4B1E2DCD-BBD6-4735-A798-3EA3786DCDB6}"/>
    <cellStyle name="하이퍼링크 3" xfId="7588" hidden="1" xr:uid="{D1D41A4E-13EC-4565-95F8-6BA0A6756650}"/>
    <cellStyle name="하이퍼링크 3" xfId="7598" hidden="1" xr:uid="{34BE82C7-88F6-4ECF-8DEA-5ECEF0DE8188}"/>
    <cellStyle name="하이퍼링크 3" xfId="7597" hidden="1" xr:uid="{133E1DB7-DD90-4AD5-BD6D-E015E51AE44F}"/>
    <cellStyle name="하이퍼링크 3" xfId="7596" hidden="1" xr:uid="{13B1B457-7088-42A8-B7A0-2A7A302B9B66}"/>
    <cellStyle name="하이퍼링크 3" xfId="7608" hidden="1" xr:uid="{D5FB5412-59BF-4910-A7D0-4BAB22452EFB}"/>
    <cellStyle name="하이퍼링크 3" xfId="7607" hidden="1" xr:uid="{1B4D15B6-D697-429B-A396-D17DCF23815B}"/>
    <cellStyle name="하이퍼링크 3" xfId="7606" hidden="1" xr:uid="{1CCBEB76-1768-44C7-BB0D-BCE7CA0A6ACE}"/>
    <cellStyle name="하이퍼링크 3" xfId="7615" hidden="1" xr:uid="{4C69217B-E557-4EAB-91D9-F135C54AC0FD}"/>
    <cellStyle name="하이퍼링크 3" xfId="7614" hidden="1" xr:uid="{6A5EE0A1-EC46-4934-8B2D-769766359752}"/>
    <cellStyle name="하이퍼링크 3" xfId="7613" hidden="1" xr:uid="{A732C62F-1092-4EB8-BE8C-72579F949456}"/>
    <cellStyle name="하이퍼링크 3" xfId="7622" hidden="1" xr:uid="{FDBC77A4-A1A3-4ACB-8704-BE00F89D485D}"/>
    <cellStyle name="하이퍼링크 3" xfId="7621" hidden="1" xr:uid="{2F073701-B396-40DC-B012-98F8553EB223}"/>
    <cellStyle name="하이퍼링크 3" xfId="7620" hidden="1" xr:uid="{2B530993-5686-42CB-871E-AF6BAB03AF10}"/>
    <cellStyle name="하이퍼링크 3" xfId="7629" hidden="1" xr:uid="{9792760A-9149-4966-A9A1-39CE9F17B80F}"/>
    <cellStyle name="하이퍼링크 3" xfId="7628" hidden="1" xr:uid="{509108C2-9913-4B0F-BCD3-CC00B83CBF93}"/>
    <cellStyle name="하이퍼링크 3" xfId="7627" hidden="1" xr:uid="{984E2A36-138D-4ADF-8BCA-AB33B1ADFAA7}"/>
    <cellStyle name="하이퍼링크 3" xfId="7636" hidden="1" xr:uid="{BFC64133-877D-461A-806B-EECC9F190340}"/>
    <cellStyle name="하이퍼링크 3" xfId="7635" hidden="1" xr:uid="{3A6925F9-541E-4846-85E7-6C286772180F}"/>
    <cellStyle name="하이퍼링크 3" xfId="7634" hidden="1" xr:uid="{273A0D48-F46A-475F-82C2-8C294B1CBD4B}"/>
    <cellStyle name="하이퍼링크 3" xfId="7548" hidden="1" xr:uid="{C00E646F-A82B-4946-AF29-E008E422A090}"/>
    <cellStyle name="하이퍼링크 3" xfId="6356" hidden="1" xr:uid="{B78F8D78-1088-40A7-8453-AB4B88C2A08A}"/>
    <cellStyle name="하이퍼링크 3" xfId="6354" hidden="1" xr:uid="{52847644-F9A3-4595-897E-BE872E2D2DF8}"/>
    <cellStyle name="하이퍼링크 3" xfId="7653" hidden="1" xr:uid="{EC898814-0802-4D3F-8815-0C8BE4727C8D}"/>
    <cellStyle name="하이퍼링크 3" xfId="7652" hidden="1" xr:uid="{8EF94863-8B24-4147-B16D-5AE7446CBA8D}"/>
    <cellStyle name="하이퍼링크 3" xfId="7651" hidden="1" xr:uid="{71F15933-23E8-4E30-BF73-1F70812C52A7}"/>
    <cellStyle name="하이퍼링크 3" xfId="7660" hidden="1" xr:uid="{35958E9B-B81A-46B6-9BB0-A868B5DC46FD}"/>
    <cellStyle name="하이퍼링크 3" xfId="7659" hidden="1" xr:uid="{EF390A8C-3560-4262-83E2-4697CE0E938B}"/>
    <cellStyle name="하이퍼링크 3" xfId="7658" hidden="1" xr:uid="{9B46A898-4747-4988-AC97-BF0CD313F0A8}"/>
    <cellStyle name="하이퍼링크 3" xfId="7667" hidden="1" xr:uid="{026697A5-6796-4B7C-96E2-D529D4A5DFCC}"/>
    <cellStyle name="하이퍼링크 3" xfId="7666" hidden="1" xr:uid="{28536571-E637-48E3-BE38-F758050E2707}"/>
    <cellStyle name="하이퍼링크 3" xfId="7665" hidden="1" xr:uid="{9007E963-4358-4078-8F8C-0AC7D8ADBE62}"/>
    <cellStyle name="하이퍼링크 3" xfId="7674" hidden="1" xr:uid="{FF45DCFE-D091-4CD1-9E9E-63859561FF21}"/>
    <cellStyle name="하이퍼링크 3" xfId="7673" hidden="1" xr:uid="{90D78F2E-E203-4C0B-9618-A2A0ECF17151}"/>
    <cellStyle name="하이퍼링크 3" xfId="7672" hidden="1" xr:uid="{81300B69-B065-4B96-881F-9BC6A1F4F639}"/>
    <cellStyle name="하이퍼링크 3" xfId="7681" hidden="1" xr:uid="{456903C5-0181-4B30-8476-C1A7D8BC088C}"/>
    <cellStyle name="하이퍼링크 3" xfId="7680" hidden="1" xr:uid="{83753BA5-DDA9-4D3F-99F5-497B1FB9A52E}"/>
    <cellStyle name="하이퍼링크 3" xfId="7679" hidden="1" xr:uid="{E98B10FF-997C-4081-AF07-16937613A6AA}"/>
    <cellStyle name="하이퍼링크 3" xfId="7689" hidden="1" xr:uid="{F797BDED-F707-4AD8-89FF-3BD4CED32599}"/>
    <cellStyle name="하이퍼링크 3" xfId="7688" hidden="1" xr:uid="{698F6F48-63D4-4164-BE07-2951C614DBDC}"/>
    <cellStyle name="하이퍼링크 3" xfId="7687" hidden="1" xr:uid="{53284C99-2563-4341-ADC0-2314F228C656}"/>
    <cellStyle name="하이퍼링크 3" xfId="7694" hidden="1" xr:uid="{21EA27BA-1043-48AE-AAF9-3A66B01A92F0}"/>
    <cellStyle name="하이퍼링크 3" xfId="7693" hidden="1" xr:uid="{E0C3253C-35AF-41B5-BAC3-55A437DE091B}"/>
    <cellStyle name="하이퍼링크 3" xfId="7692" hidden="1" xr:uid="{4388489E-2BA0-45A5-8D20-870A7E721E98}"/>
    <cellStyle name="하이퍼링크 3" xfId="7707" hidden="1" xr:uid="{89DE9F2C-26F7-4493-B24A-F023046ECDD9}"/>
    <cellStyle name="하이퍼링크 3" xfId="7706" hidden="1" xr:uid="{4655ADEE-83E5-4F87-A9A3-D18F30BB63B3}"/>
    <cellStyle name="하이퍼링크 3" xfId="7705" hidden="1" xr:uid="{6E3E365E-6A13-47C8-9CC5-9FE811B8F07B}"/>
    <cellStyle name="하이퍼링크 3" xfId="7714" hidden="1" xr:uid="{24BBABAF-F69E-4183-A038-E6B618531940}"/>
    <cellStyle name="하이퍼링크 3" xfId="7713" hidden="1" xr:uid="{3DE480BA-A947-4BA7-A5EC-C2641E749D56}"/>
    <cellStyle name="하이퍼링크 3" xfId="7712" hidden="1" xr:uid="{3A80BC8E-B2A1-438B-8A59-78455D9D7A4F}"/>
    <cellStyle name="하이퍼링크 3" xfId="7721" hidden="1" xr:uid="{FA8B9259-E1AB-4EFE-8811-AF4E618400B1}"/>
    <cellStyle name="하이퍼링크 3" xfId="7720" hidden="1" xr:uid="{C8B24749-ADD3-4C27-9AFE-3A9D27B7F603}"/>
    <cellStyle name="하이퍼링크 3" xfId="7719" hidden="1" xr:uid="{7B958DC8-A917-4F25-AA30-36E3A3904351}"/>
    <cellStyle name="하이퍼링크 3" xfId="7728" hidden="1" xr:uid="{D98F795F-CC8E-4FB0-B203-FF263CA45E77}"/>
    <cellStyle name="하이퍼링크 3" xfId="7727" hidden="1" xr:uid="{DA6F906C-DF26-4575-9C9F-47E76D0DBDB8}"/>
    <cellStyle name="하이퍼링크 3" xfId="7726" hidden="1" xr:uid="{D3C41215-C9A4-4ED9-AF41-33933DE2B9A9}"/>
    <cellStyle name="하이퍼링크 3" xfId="7735" hidden="1" xr:uid="{4E87F9A9-9298-4ABF-A68E-ED194F64ADB5}"/>
    <cellStyle name="하이퍼링크 3" xfId="7734" hidden="1" xr:uid="{83A94D32-15EA-402E-8B7B-74204537EEAB}"/>
    <cellStyle name="하이퍼링크 3" xfId="7733" hidden="1" xr:uid="{BFABE326-7147-4527-A34C-D534C2945801}"/>
    <cellStyle name="하이퍼링크 3" xfId="7739" hidden="1" xr:uid="{FF93AAD3-8EB0-4352-872B-813624DD2B10}"/>
    <cellStyle name="하이퍼링크 3" xfId="7738" hidden="1" xr:uid="{F05DE853-238A-41F8-B9B0-E11ED25C8E99}"/>
    <cellStyle name="하이퍼링크 3" xfId="7737" hidden="1" xr:uid="{70F68661-06EF-40E1-AB89-7EA16FA0F2F7}"/>
    <cellStyle name="하이퍼링크 3" xfId="7749" hidden="1" xr:uid="{269BAB88-04F8-4D7B-9DD2-A3EF7BC4E258}"/>
    <cellStyle name="하이퍼링크 3" xfId="7748" hidden="1" xr:uid="{20D92F63-D09B-4DD8-BB7B-4908E22C852D}"/>
    <cellStyle name="하이퍼링크 3" xfId="7747" hidden="1" xr:uid="{7FB4A800-611D-45DC-9ED3-05A18E9407B6}"/>
    <cellStyle name="하이퍼링크 3" xfId="7756" hidden="1" xr:uid="{878CF90A-FFE1-4B75-9C45-A5CB785C01DB}"/>
    <cellStyle name="하이퍼링크 3" xfId="7755" hidden="1" xr:uid="{A9A5F3EF-0C9F-45FE-B448-6CC7983ADBA2}"/>
    <cellStyle name="하이퍼링크 3" xfId="7754" hidden="1" xr:uid="{1AFCEEBC-B750-4D72-80EE-0E3C6C47FD21}"/>
    <cellStyle name="하이퍼링크 3" xfId="7763" hidden="1" xr:uid="{37D90305-80FA-4E69-87E4-01D6BD05DD16}"/>
    <cellStyle name="하이퍼링크 3" xfId="7762" hidden="1" xr:uid="{9A6F1645-8372-48EE-88FB-A57F09C722CF}"/>
    <cellStyle name="하이퍼링크 3" xfId="7761" hidden="1" xr:uid="{26E39CFC-A55B-41D9-B09E-8E2A55658BAC}"/>
    <cellStyle name="하이퍼링크 3" xfId="7770" hidden="1" xr:uid="{3C6A5571-A24F-4995-84A7-A26F3B3E9B73}"/>
    <cellStyle name="하이퍼링크 3" xfId="7769" hidden="1" xr:uid="{0D8AA1CD-E61B-4E81-87CE-23E1504F0B9B}"/>
    <cellStyle name="하이퍼링크 3" xfId="7768" hidden="1" xr:uid="{C47DF7F0-B551-47E4-B6EB-14346524888A}"/>
    <cellStyle name="하이퍼링크 3" xfId="7777" hidden="1" xr:uid="{A5625155-C391-4C8F-94E4-C3DADD4A8C5B}"/>
    <cellStyle name="하이퍼링크 3" xfId="7776" hidden="1" xr:uid="{38614276-7DFC-4D1B-9F4C-A3EBF5F9ECC2}"/>
    <cellStyle name="하이퍼링크 3" xfId="7775" hidden="1" xr:uid="{C296B84D-4DE1-497C-AC14-9823AD93E0B2}"/>
    <cellStyle name="하이퍼링크 3" xfId="7549" hidden="1" xr:uid="{7BDDDBFE-D360-41AD-859A-CDC13C97E851}"/>
    <cellStyle name="하이퍼링크 3" xfId="7595" hidden="1" xr:uid="{C6B64DD6-CA5D-4337-9CCA-C1262E0E2ABD}"/>
    <cellStyle name="하이퍼링크 3" xfId="7640" hidden="1" xr:uid="{5F98B28A-D3B0-4D27-B0BB-DF086A7C7756}"/>
    <cellStyle name="하이퍼링크 3" xfId="7782" hidden="1" xr:uid="{5ABC36E0-6819-4E35-9E33-2FD7892049C5}"/>
    <cellStyle name="하이퍼링크 3" xfId="7781" hidden="1" xr:uid="{57ED81C0-07FF-44D1-9C88-7E1BA4C55504}"/>
    <cellStyle name="하이퍼링크 3" xfId="7780" hidden="1" xr:uid="{06E580DF-87AE-42EF-B283-5276F2FC237A}"/>
    <cellStyle name="하이퍼링크 3" xfId="7792" hidden="1" xr:uid="{BBA708EA-D9CD-402A-A1DC-D1B34389F040}"/>
    <cellStyle name="하이퍼링크 3" xfId="7791" hidden="1" xr:uid="{D8DCD34C-D8C7-49F4-9822-38AC8CCE3EF4}"/>
    <cellStyle name="하이퍼링크 3" xfId="7790" hidden="1" xr:uid="{5AD244DE-CDD9-49F6-8241-255E35F8F898}"/>
    <cellStyle name="하이퍼링크 3" xfId="7799" hidden="1" xr:uid="{9299F8F0-3DAF-4D62-A3CC-F5EE5111CA88}"/>
    <cellStyle name="하이퍼링크 3" xfId="7798" hidden="1" xr:uid="{098B5901-8C6B-4EDF-8054-00A1FE3B5DD5}"/>
    <cellStyle name="하이퍼링크 3" xfId="7797" hidden="1" xr:uid="{20F4D44B-8C0C-4D0E-B874-CCF3398AACC1}"/>
    <cellStyle name="하이퍼링크 3" xfId="7806" hidden="1" xr:uid="{52B8DF04-93FA-4DB1-9E91-087DFF7E2F28}"/>
    <cellStyle name="하이퍼링크 3" xfId="7805" hidden="1" xr:uid="{A1B7DED2-6839-45E2-A318-C32328FEF942}"/>
    <cellStyle name="하이퍼링크 3" xfId="7804" hidden="1" xr:uid="{1E63B489-B237-4EBA-B185-0DF58F8C6087}"/>
    <cellStyle name="하이퍼링크 3" xfId="7813" hidden="1" xr:uid="{47095AFC-A733-434E-8AFD-653C7679D415}"/>
    <cellStyle name="하이퍼링크 3" xfId="7812" hidden="1" xr:uid="{778B4B39-3181-4F95-AC32-AE507E37AEC7}"/>
    <cellStyle name="하이퍼링크 3" xfId="7811" hidden="1" xr:uid="{3A68BE57-D970-4517-B0A8-9F750C7CC22B}"/>
    <cellStyle name="하이퍼링크 3" xfId="7820" hidden="1" xr:uid="{2F60BE3B-617E-4D5E-BAA4-ADBE33B0F507}"/>
    <cellStyle name="하이퍼링크 3" xfId="7819" hidden="1" xr:uid="{EAA3C00C-03FA-4F63-85C8-D5E3385DC174}"/>
    <cellStyle name="하이퍼링크 3" xfId="7818" hidden="1" xr:uid="{B1830C89-FBDA-451C-9073-FF02390D18B5}"/>
    <cellStyle name="하이퍼링크 3" xfId="7824" hidden="1" xr:uid="{C73A2CB7-789E-4FA0-974F-593067E5F25C}"/>
    <cellStyle name="하이퍼링크 3" xfId="7823" hidden="1" xr:uid="{6EB83309-AD77-4C16-80E6-C68C6DDDAF47}"/>
    <cellStyle name="하이퍼링크 3" xfId="7822" hidden="1" xr:uid="{FAAAE62A-8535-4C0C-850D-1BE0196B7666}"/>
    <cellStyle name="하이퍼링크 3" xfId="7834" hidden="1" xr:uid="{4831586E-4C2D-4EBC-A02A-D5432869017F}"/>
    <cellStyle name="하이퍼링크 3" xfId="7833" hidden="1" xr:uid="{61A27172-BD3A-4C6E-9736-28DCCEC091FF}"/>
    <cellStyle name="하이퍼링크 3" xfId="7832" hidden="1" xr:uid="{B24FA29D-F5CB-49A9-AF8B-4959D2721471}"/>
    <cellStyle name="하이퍼링크 3" xfId="7841" hidden="1" xr:uid="{EDFE6329-684E-4CB7-A2CF-F685D8A29DB0}"/>
    <cellStyle name="하이퍼링크 3" xfId="7840" hidden="1" xr:uid="{02913CB3-3F94-4AE9-AF32-BB82E40012FA}"/>
    <cellStyle name="하이퍼링크 3" xfId="7839" hidden="1" xr:uid="{FC8798BF-DF7B-4DD0-9FD2-E0D3686860AD}"/>
    <cellStyle name="하이퍼링크 3" xfId="7848" hidden="1" xr:uid="{ACCEDC25-D2F5-4050-980A-09C215FCACB3}"/>
    <cellStyle name="하이퍼링크 3" xfId="7847" hidden="1" xr:uid="{705573E2-1586-466E-83FF-1B635AE61B2E}"/>
    <cellStyle name="하이퍼링크 3" xfId="7846" hidden="1" xr:uid="{B2D726FD-A3E7-4BCC-9412-28A8E7D17208}"/>
    <cellStyle name="하이퍼링크 3" xfId="7855" hidden="1" xr:uid="{7309B0E6-E805-4EFE-B582-E7A908F93BF4}"/>
    <cellStyle name="하이퍼링크 3" xfId="7854" hidden="1" xr:uid="{A3CC3915-D250-4F74-B0CB-FF1C50677FDE}"/>
    <cellStyle name="하이퍼링크 3" xfId="7853" hidden="1" xr:uid="{C853B69B-84ED-46AB-9C70-C23E9CC468D4}"/>
    <cellStyle name="하이퍼링크 3" xfId="7862" hidden="1" xr:uid="{578E1943-89AF-4EF8-B329-159F18F23749}"/>
    <cellStyle name="하이퍼링크 3" xfId="7861" hidden="1" xr:uid="{D368B6E9-9BA2-4B81-AF50-8EB869C89146}"/>
    <cellStyle name="하이퍼링크 3" xfId="7860" hidden="1" xr:uid="{074FE656-4CAB-4D11-83B8-06EA01821C1A}"/>
    <cellStyle name="하이퍼링크 3" xfId="7642" hidden="1" xr:uid="{7D5E2721-6D70-4821-A48C-FBEF0110C7D7}"/>
    <cellStyle name="하이퍼링크 3" xfId="7643" hidden="1" xr:uid="{17863EDD-E84B-4ABB-B3DC-15C59F33C425}"/>
    <cellStyle name="하이퍼링크 3" xfId="7699" hidden="1" xr:uid="{D97AB81B-CC40-4D2D-8A93-7181BD1AF05F}"/>
    <cellStyle name="하이퍼링크 3" xfId="7867" hidden="1" xr:uid="{827B3A5F-6C60-449A-9DA5-ABFC3F157B41}"/>
    <cellStyle name="하이퍼링크 3" xfId="7866" hidden="1" xr:uid="{95ED299B-FCC3-4256-B819-03C9188FCBDF}"/>
    <cellStyle name="하이퍼링크 3" xfId="7865" hidden="1" xr:uid="{88ED23A2-AC62-485F-BB5B-80BB4094F74A}"/>
    <cellStyle name="하이퍼링크 3" xfId="7877" hidden="1" xr:uid="{1E283679-0FDB-4927-955C-F37B6F4D4A8B}"/>
    <cellStyle name="하이퍼링크 3" xfId="7876" hidden="1" xr:uid="{83C7DFC2-CF30-494A-A228-49626F279057}"/>
    <cellStyle name="하이퍼링크 3" xfId="7875" hidden="1" xr:uid="{AD0BAD2A-6805-4135-97DF-74C7683F41C5}"/>
    <cellStyle name="하이퍼링크 3" xfId="7884" hidden="1" xr:uid="{3A793D67-B6FC-4BFD-8E30-E2D1742CD844}"/>
    <cellStyle name="하이퍼링크 3" xfId="7883" hidden="1" xr:uid="{388E01B0-CAF7-4E20-BA8C-F645D4422910}"/>
    <cellStyle name="하이퍼링크 3" xfId="7882" hidden="1" xr:uid="{4F7E9709-A7C8-4A42-951A-9E2F66DB1FD9}"/>
    <cellStyle name="하이퍼링크 3" xfId="7891" hidden="1" xr:uid="{00AC4861-8676-4286-B84E-A91E2D78640C}"/>
    <cellStyle name="하이퍼링크 3" xfId="7890" hidden="1" xr:uid="{32770776-2192-44B0-B170-1EA0DCA6B40C}"/>
    <cellStyle name="하이퍼링크 3" xfId="7889" hidden="1" xr:uid="{D55F99DD-9438-4634-ADCB-3E40FC036739}"/>
    <cellStyle name="하이퍼링크 3" xfId="7898" hidden="1" xr:uid="{D61ABE60-FB58-4194-B311-54E13D3BDF7A}"/>
    <cellStyle name="하이퍼링크 3" xfId="7897" hidden="1" xr:uid="{81C46969-3C0D-4866-BEC1-0749935EEA0A}"/>
    <cellStyle name="하이퍼링크 3" xfId="7896" hidden="1" xr:uid="{D3A96C1B-A289-450E-933D-91716F9D487E}"/>
    <cellStyle name="하이퍼링크 3" xfId="7905" hidden="1" xr:uid="{47F8DDEA-25E9-4E0A-941F-F0C76999C34A}"/>
    <cellStyle name="하이퍼링크 3" xfId="7904" hidden="1" xr:uid="{717EDF15-E861-4F4A-9F06-17DDC2356660}"/>
    <cellStyle name="하이퍼링크 3" xfId="7903" hidden="1" xr:uid="{59663D21-A2C2-4EBA-92A6-94537ACDE4B6}"/>
    <cellStyle name="하이퍼링크 3" xfId="7909" hidden="1" xr:uid="{3BCF7C24-8A0A-4B46-8C88-9D1F2F447592}"/>
    <cellStyle name="하이퍼링크 3" xfId="7908" hidden="1" xr:uid="{7E002B65-E472-46BF-9DC7-6AA524BD3B63}"/>
    <cellStyle name="하이퍼링크 3" xfId="7907" hidden="1" xr:uid="{5A6FBCF2-B02D-4C20-AB32-768F1A32B799}"/>
    <cellStyle name="하이퍼링크 3" xfId="7919" hidden="1" xr:uid="{EC1E29BF-BC0A-4384-9A4E-21A9D7BE3EE3}"/>
    <cellStyle name="하이퍼링크 3" xfId="7918" hidden="1" xr:uid="{031289D1-C53B-4FAE-9FF0-79F81B1030AF}"/>
    <cellStyle name="하이퍼링크 3" xfId="7917" hidden="1" xr:uid="{582FCD06-4F90-43E4-8DED-21C641984B0F}"/>
    <cellStyle name="하이퍼링크 3" xfId="7926" hidden="1" xr:uid="{22FBCBBE-9941-4688-AC5D-178E38582886}"/>
    <cellStyle name="하이퍼링크 3" xfId="7925" hidden="1" xr:uid="{48E83E67-F5E0-4638-B42A-233A86526B10}"/>
    <cellStyle name="하이퍼링크 3" xfId="7924" hidden="1" xr:uid="{79E94A47-376C-4D18-BA24-939E23E73B22}"/>
    <cellStyle name="하이퍼링크 3" xfId="7933" hidden="1" xr:uid="{4F5FBA38-94AD-41E0-9857-39932C8FBEDB}"/>
    <cellStyle name="하이퍼링크 3" xfId="7932" hidden="1" xr:uid="{007D7C34-22BC-4208-B3DF-1D68A82A83EB}"/>
    <cellStyle name="하이퍼링크 3" xfId="7931" hidden="1" xr:uid="{C513C1D1-FF83-4AF1-98D1-8493F299EDFC}"/>
    <cellStyle name="하이퍼링크 3" xfId="7940" hidden="1" xr:uid="{DBEA8A46-69AE-4E86-9B25-9B7936843736}"/>
    <cellStyle name="하이퍼링크 3" xfId="7939" hidden="1" xr:uid="{8B934558-1470-42DC-BA6E-880C946C8144}"/>
    <cellStyle name="하이퍼링크 3" xfId="7938" hidden="1" xr:uid="{3FD40590-EDC5-4AD2-A564-2FC4C5E1F7B9}"/>
    <cellStyle name="하이퍼링크 3" xfId="7947" hidden="1" xr:uid="{A418BD3C-ED24-4D4E-BEDB-CFD026377D2B}"/>
    <cellStyle name="하이퍼링크 3" xfId="7946" hidden="1" xr:uid="{12D04153-77DE-4C3F-B608-99EB001AAFAB}"/>
    <cellStyle name="하이퍼링크 3" xfId="7945" hidden="1" xr:uid="{A43B77BA-831B-4A92-93FB-0A09F355B8F3}"/>
    <cellStyle name="하이퍼링크 3" xfId="6442" hidden="1" xr:uid="{135FFABD-A7B9-4770-BA4F-0521D22AB27E}"/>
    <cellStyle name="하이퍼링크 3" xfId="6745" hidden="1" xr:uid="{75E7E8E6-3D2C-46D5-A1A4-3EA83895308B}"/>
    <cellStyle name="하이퍼링크 3" xfId="7152" hidden="1" xr:uid="{42042653-0825-422A-BC59-A3D7DBA5D05F}"/>
    <cellStyle name="하이퍼링크 3" xfId="7954" hidden="1" xr:uid="{9E588B3E-C7CE-4B5F-8FBF-04566D5CE86B}"/>
    <cellStyle name="하이퍼링크 3" xfId="7953" hidden="1" xr:uid="{3F31344F-64BB-4D1A-A467-341A6188D0BF}"/>
    <cellStyle name="하이퍼링크 3" xfId="7952" hidden="1" xr:uid="{E4B891A2-DB1E-4BFB-A101-6CF514DE70AF}"/>
    <cellStyle name="하이퍼링크 3" xfId="7964" hidden="1" xr:uid="{AD16B53A-8FDC-40C7-BC95-1A27B1D43EBB}"/>
    <cellStyle name="하이퍼링크 3" xfId="7963" hidden="1" xr:uid="{D9D6CB58-7816-49A5-96F9-1E171DE4E6A9}"/>
    <cellStyle name="하이퍼링크 3" xfId="7962" hidden="1" xr:uid="{3DA30B96-854B-4E03-A698-E026A88DBEF3}"/>
    <cellStyle name="하이퍼링크 3" xfId="7971" hidden="1" xr:uid="{BF0A97BA-BD12-42BE-8E9B-A9176282A04E}"/>
    <cellStyle name="하이퍼링크 3" xfId="7970" hidden="1" xr:uid="{B3F212DC-DC83-4CBB-A7DA-7C044B47C4FC}"/>
    <cellStyle name="하이퍼링크 3" xfId="7969" hidden="1" xr:uid="{8B36E9C9-2169-4E56-B1D1-365815B804B9}"/>
    <cellStyle name="하이퍼링크 3" xfId="7978" hidden="1" xr:uid="{8F710F48-1084-4CD9-8F9B-2CE1551D4A20}"/>
    <cellStyle name="하이퍼링크 3" xfId="7977" hidden="1" xr:uid="{A95474FF-31C8-4A24-867A-13A09A253FCB}"/>
    <cellStyle name="하이퍼링크 3" xfId="7976" hidden="1" xr:uid="{FA6ACB45-8699-4A6F-8223-BB01720CC794}"/>
    <cellStyle name="하이퍼링크 3" xfId="7985" hidden="1" xr:uid="{CFB5F427-82B5-4AA8-9347-CEDBBF7B3FE2}"/>
    <cellStyle name="하이퍼링크 3" xfId="7984" hidden="1" xr:uid="{D3EF221F-0BB4-4227-96D6-01A7819D282F}"/>
    <cellStyle name="하이퍼링크 3" xfId="7983" hidden="1" xr:uid="{736EFB65-7FA1-41A7-894F-847F018C1997}"/>
    <cellStyle name="하이퍼링크 3" xfId="7992" hidden="1" xr:uid="{B6F298DE-FBDE-476A-8012-2E4467D68E30}"/>
    <cellStyle name="하이퍼링크 3" xfId="7991" hidden="1" xr:uid="{03C028D7-6DB5-4195-BA5A-CD6D17AA8CCB}"/>
    <cellStyle name="하이퍼링크 3" xfId="7990" hidden="1" xr:uid="{BC89149D-A631-4B64-A55B-9F86B6038335}"/>
    <cellStyle name="하이퍼링크 3" xfId="8000" hidden="1" xr:uid="{4B9EDBCC-1884-4FCD-9782-B78995ABE2C0}"/>
    <cellStyle name="하이퍼링크 3" xfId="7999" hidden="1" xr:uid="{FEC27B13-54FC-43BB-8EA2-24BF6B011EA6}"/>
    <cellStyle name="하이퍼링크 3" xfId="7998" hidden="1" xr:uid="{57193942-FD5A-4479-9B7F-7B61027CCB5B}"/>
    <cellStyle name="하이퍼링크 3" xfId="8010" hidden="1" xr:uid="{E3A4B175-F6F8-4AF2-943F-16D27FFEFCF4}"/>
    <cellStyle name="하이퍼링크 3" xfId="8009" hidden="1" xr:uid="{CAE001C9-54AD-441F-8238-9F3F3FCB0C47}"/>
    <cellStyle name="하이퍼링크 3" xfId="8008" hidden="1" xr:uid="{006FA915-DD49-4911-AB6B-7EB1298661F7}"/>
    <cellStyle name="하이퍼링크 3" xfId="8017" hidden="1" xr:uid="{DF0B0684-4953-4CFE-9046-CACA153674EA}"/>
    <cellStyle name="하이퍼링크 3" xfId="8016" hidden="1" xr:uid="{C9C1B7CE-4C71-4C20-BD52-D9E4139A9EB8}"/>
    <cellStyle name="하이퍼링크 3" xfId="8015" hidden="1" xr:uid="{CAAB9EB1-6F43-43DF-AAD4-623D1B640F5F}"/>
    <cellStyle name="하이퍼링크 3" xfId="8024" hidden="1" xr:uid="{C9355C8B-76CB-45F1-AFD5-4264989998D7}"/>
    <cellStyle name="하이퍼링크 3" xfId="8023" hidden="1" xr:uid="{F6CE6FF4-BF6E-4B2F-AC40-C9540B6E5B03}"/>
    <cellStyle name="하이퍼링크 3" xfId="8022" hidden="1" xr:uid="{09AA641A-7849-42E6-BF46-5C7C115BA469}"/>
    <cellStyle name="하이퍼링크 3" xfId="8031" hidden="1" xr:uid="{B620E0BF-256F-489E-BA35-B7A9EED639F6}"/>
    <cellStyle name="하이퍼링크 3" xfId="8030" hidden="1" xr:uid="{B89A086D-AA65-40F9-9C3C-57E249E0DBF1}"/>
    <cellStyle name="하이퍼링크 3" xfId="8029" hidden="1" xr:uid="{0645DCD7-EEB3-492C-AA7C-14E0347CD064}"/>
    <cellStyle name="하이퍼링크 3" xfId="8038" hidden="1" xr:uid="{B445F7DD-A43E-4C31-8BCB-6C79FC9305CC}"/>
    <cellStyle name="하이퍼링크 3" xfId="8037" hidden="1" xr:uid="{657CC3D1-554F-4131-9F8C-B2C63D9D6394}"/>
    <cellStyle name="하이퍼링크 3" xfId="8036" hidden="1" xr:uid="{8BD85ABD-04E9-4D96-881A-C9921ADB6D36}"/>
    <cellStyle name="하이퍼링크 3" xfId="7950" hidden="1" xr:uid="{9F320E52-BCA6-40E3-9C13-39644F203F5D}"/>
    <cellStyle name="하이퍼링크 3" xfId="6407" hidden="1" xr:uid="{F5CF1A4E-2A27-41BA-A69C-0212FCD69EE1}"/>
    <cellStyle name="하이퍼링크 3" xfId="6744" hidden="1" xr:uid="{2CCADFCF-0931-4562-BCF4-0CBBAA62848F}"/>
    <cellStyle name="하이퍼링크 3" xfId="8055" hidden="1" xr:uid="{8DB902C4-C599-4F9A-A78F-D0848B3D5EE7}"/>
    <cellStyle name="하이퍼링크 3" xfId="8054" hidden="1" xr:uid="{D293C075-A0E5-4323-94FE-1B7411CD03BA}"/>
    <cellStyle name="하이퍼링크 3" xfId="8053" hidden="1" xr:uid="{6022046E-622D-4661-BA18-F772061EBBBB}"/>
    <cellStyle name="하이퍼링크 3" xfId="8062" hidden="1" xr:uid="{4B3CBB26-02DE-4893-B3F1-7E81FBAA4059}"/>
    <cellStyle name="하이퍼링크 3" xfId="8061" hidden="1" xr:uid="{076EDACB-29BC-4DF4-8366-08C44563FDED}"/>
    <cellStyle name="하이퍼링크 3" xfId="8060" hidden="1" xr:uid="{F6EBCF23-71F6-4CC4-A991-ED32D4968925}"/>
    <cellStyle name="하이퍼링크 3" xfId="8069" hidden="1" xr:uid="{EE18E77C-117F-41DC-8DD0-14011709A346}"/>
    <cellStyle name="하이퍼링크 3" xfId="8068" hidden="1" xr:uid="{1AE3E65B-9D2C-4EF4-B5F9-9FA6D914F866}"/>
    <cellStyle name="하이퍼링크 3" xfId="8067" hidden="1" xr:uid="{1AD47D1C-B0F6-4923-B562-4EA1EC1BBAAB}"/>
    <cellStyle name="하이퍼링크 3" xfId="8076" hidden="1" xr:uid="{ECEF7380-63A1-4E61-ABCE-2D75EC5A20D4}"/>
    <cellStyle name="하이퍼링크 3" xfId="8075" hidden="1" xr:uid="{543962CE-4EC2-4BC3-AA62-B96D30498F0E}"/>
    <cellStyle name="하이퍼링크 3" xfId="8074" hidden="1" xr:uid="{6F9F9F77-E00D-4C0A-9766-1844138A9B79}"/>
    <cellStyle name="하이퍼링크 3" xfId="8083" hidden="1" xr:uid="{930042E5-B2D0-4107-8EAF-A941D510614C}"/>
    <cellStyle name="하이퍼링크 3" xfId="8082" hidden="1" xr:uid="{6A397A3A-CB51-4C2C-80C8-DEC3DAFDE84C}"/>
    <cellStyle name="하이퍼링크 3" xfId="8081" hidden="1" xr:uid="{C27AA020-09B8-4C88-89B6-33DCA0808EC6}"/>
    <cellStyle name="하이퍼링크 3" xfId="8091" hidden="1" xr:uid="{A2EA7B43-8330-4FB6-8017-3B589E2FDA41}"/>
    <cellStyle name="하이퍼링크 3" xfId="8090" hidden="1" xr:uid="{93975DA9-8707-4A18-AB49-93ED6143DCFB}"/>
    <cellStyle name="하이퍼링크 3" xfId="8089" hidden="1" xr:uid="{9ED746E8-656F-4651-A221-2851496637B8}"/>
    <cellStyle name="하이퍼링크 3" xfId="8096" hidden="1" xr:uid="{AF5E8BD0-3FF0-4CFC-8F0B-5448D4805A08}"/>
    <cellStyle name="하이퍼링크 3" xfId="8095" hidden="1" xr:uid="{E2437417-0FCD-4166-B4F8-3138C7A7D49D}"/>
    <cellStyle name="하이퍼링크 3" xfId="8094" hidden="1" xr:uid="{CAE42B36-122D-4BCE-BAF8-129024697D78}"/>
    <cellStyle name="하이퍼링크 3" xfId="8109" hidden="1" xr:uid="{168B82A6-70ED-4AD1-95FA-B3E2F9BBA069}"/>
    <cellStyle name="하이퍼링크 3" xfId="8108" hidden="1" xr:uid="{09A9B728-B8DB-4E27-ACBA-D822C37870CF}"/>
    <cellStyle name="하이퍼링크 3" xfId="8107" hidden="1" xr:uid="{EE913634-AA71-4401-AF27-0B8F5A661A90}"/>
    <cellStyle name="하이퍼링크 3" xfId="8116" hidden="1" xr:uid="{33A64DBB-3A1E-4C9B-AE8E-35E0CF162543}"/>
    <cellStyle name="하이퍼링크 3" xfId="8115" hidden="1" xr:uid="{DF0C0C52-A703-4F41-85D5-9D30BAAEDA59}"/>
    <cellStyle name="하이퍼링크 3" xfId="8114" hidden="1" xr:uid="{8A70432F-A58F-4FBD-A371-04405A2E3B26}"/>
    <cellStyle name="하이퍼링크 3" xfId="8123" hidden="1" xr:uid="{7F058D37-698F-4937-95A9-8448F9EC03A2}"/>
    <cellStyle name="하이퍼링크 3" xfId="8122" hidden="1" xr:uid="{5C62C416-63B8-4776-B5BC-5B894D21B4B1}"/>
    <cellStyle name="하이퍼링크 3" xfId="8121" hidden="1" xr:uid="{A776E6DB-716E-4A6E-A5F4-CE6EE3308C6E}"/>
    <cellStyle name="하이퍼링크 3" xfId="8130" hidden="1" xr:uid="{540F94D8-6A3C-42EC-9BA9-ACDC5E2E0B04}"/>
    <cellStyle name="하이퍼링크 3" xfId="8129" hidden="1" xr:uid="{0C0E051F-29B9-408F-BED2-8547AE329EED}"/>
    <cellStyle name="하이퍼링크 3" xfId="8128" hidden="1" xr:uid="{E01FFF49-180C-44E8-A947-CB0E4B28777F}"/>
    <cellStyle name="하이퍼링크 3" xfId="8137" hidden="1" xr:uid="{1A38A116-B326-44F8-B558-F87CD0BDDAF0}"/>
    <cellStyle name="하이퍼링크 3" xfId="8136" hidden="1" xr:uid="{594F12D2-5B7D-4BF6-B44D-62354F673474}"/>
    <cellStyle name="하이퍼링크 3" xfId="8135" hidden="1" xr:uid="{B05BA78C-EC1F-4E71-ACB4-40D05D0E28E7}"/>
    <cellStyle name="하이퍼링크 3" xfId="8141" hidden="1" xr:uid="{704D76B7-EA0C-4B53-A619-BAACF1E9B723}"/>
    <cellStyle name="하이퍼링크 3" xfId="8140" hidden="1" xr:uid="{5DD4A25D-2A07-4BAF-A37E-3D11C81EF529}"/>
    <cellStyle name="하이퍼링크 3" xfId="8139" hidden="1" xr:uid="{8C944CA6-49BA-4D31-AD36-F9A935C8CCC5}"/>
    <cellStyle name="하이퍼링크 3" xfId="8151" hidden="1" xr:uid="{2585FE4B-13DF-45BC-B19B-BE15BCFE2DFE}"/>
    <cellStyle name="하이퍼링크 3" xfId="8150" hidden="1" xr:uid="{0696FB96-6CBC-410E-AC86-2DF8589EE9D3}"/>
    <cellStyle name="하이퍼링크 3" xfId="8149" hidden="1" xr:uid="{59653337-A2BB-45FA-82C9-8C7FBEF1DEA3}"/>
    <cellStyle name="하이퍼링크 3" xfId="8158" hidden="1" xr:uid="{C06C8518-7F05-4AA4-B708-46932B6E1D58}"/>
    <cellStyle name="하이퍼링크 3" xfId="8157" hidden="1" xr:uid="{80B2FAAD-658C-46F5-9865-F705D881C952}"/>
    <cellStyle name="하이퍼링크 3" xfId="8156" hidden="1" xr:uid="{FB60D1D2-DA8C-4A7A-B288-B01452C3DAD9}"/>
    <cellStyle name="하이퍼링크 3" xfId="8165" hidden="1" xr:uid="{AA195236-03B6-423D-B32E-E059FC40AB24}"/>
    <cellStyle name="하이퍼링크 3" xfId="8164" hidden="1" xr:uid="{76E3FE45-BE59-48B4-9015-0765B685E712}"/>
    <cellStyle name="하이퍼링크 3" xfId="8163" hidden="1" xr:uid="{669FE1DB-BA7F-442E-8502-2D9D06BA2527}"/>
    <cellStyle name="하이퍼링크 3" xfId="8172" hidden="1" xr:uid="{ADF1D311-AF9F-456E-916A-9016AEB60840}"/>
    <cellStyle name="하이퍼링크 3" xfId="8171" hidden="1" xr:uid="{B84533F6-AA2B-42D1-84EA-8597EC019B87}"/>
    <cellStyle name="하이퍼링크 3" xfId="8170" hidden="1" xr:uid="{5C436FBD-28F3-423F-B20B-F90D381C1C88}"/>
    <cellStyle name="하이퍼링크 3" xfId="8179" hidden="1" xr:uid="{E74E815C-5A6C-4E13-869C-24F90641B130}"/>
    <cellStyle name="하이퍼링크 3" xfId="8178" hidden="1" xr:uid="{74D634AA-0D8B-4707-AD52-39A9BC88E043}"/>
    <cellStyle name="하이퍼링크 3" xfId="8177" hidden="1" xr:uid="{C9DAE080-0F39-4650-B1C7-42090D44FFE6}"/>
    <cellStyle name="하이퍼링크 3" xfId="7951" hidden="1" xr:uid="{D71A38E5-CE7F-421A-A1CB-32C9489BFBA8}"/>
    <cellStyle name="하이퍼링크 3" xfId="7997" hidden="1" xr:uid="{1DB09A85-B716-491E-9FFD-361C965F7497}"/>
    <cellStyle name="하이퍼링크 3" xfId="8042" hidden="1" xr:uid="{489C7251-101F-4B0D-86DD-264F97F3027E}"/>
    <cellStyle name="하이퍼링크 3" xfId="8184" hidden="1" xr:uid="{60788E93-6FF6-4086-930F-0822FD9C8ED0}"/>
    <cellStyle name="하이퍼링크 3" xfId="8183" hidden="1" xr:uid="{41A1518D-3C1C-49ED-9575-D4072A8A546D}"/>
    <cellStyle name="하이퍼링크 3" xfId="8182" hidden="1" xr:uid="{97B781F9-5EA9-47EE-94D4-362096660842}"/>
    <cellStyle name="하이퍼링크 3" xfId="8194" hidden="1" xr:uid="{339573B2-14C2-4FCB-8628-DAF9A62A2A21}"/>
    <cellStyle name="하이퍼링크 3" xfId="8193" hidden="1" xr:uid="{D6566D3C-8E46-4318-BB24-8CEB23FC80FC}"/>
    <cellStyle name="하이퍼링크 3" xfId="8192" hidden="1" xr:uid="{17E93F76-AEDE-4E8A-9B5E-4A06D59A1B20}"/>
    <cellStyle name="하이퍼링크 3" xfId="8201" hidden="1" xr:uid="{1C4AD0B5-652F-42AA-871F-2839619739D6}"/>
    <cellStyle name="하이퍼링크 3" xfId="8200" hidden="1" xr:uid="{9420E3EB-07CE-45C6-B05A-1A7F911AD9BD}"/>
    <cellStyle name="하이퍼링크 3" xfId="8199" hidden="1" xr:uid="{5D86BE97-5066-43D3-8506-CE27FF96A728}"/>
    <cellStyle name="하이퍼링크 3" xfId="8208" hidden="1" xr:uid="{A8551E93-DD9B-4773-87CD-B33776664664}"/>
    <cellStyle name="하이퍼링크 3" xfId="8207" hidden="1" xr:uid="{2E59EB15-E950-4F84-9A86-B9DC0E1675BE}"/>
    <cellStyle name="하이퍼링크 3" xfId="8206" hidden="1" xr:uid="{EC79560C-4099-4A3D-BE0A-E8135CAE29CE}"/>
    <cellStyle name="하이퍼링크 3" xfId="8215" hidden="1" xr:uid="{698EE680-310D-4A72-BCF7-229B8A2A2698}"/>
    <cellStyle name="하이퍼링크 3" xfId="8214" hidden="1" xr:uid="{26850FD2-ECC6-46A6-8653-501C2B950841}"/>
    <cellStyle name="하이퍼링크 3" xfId="8213" hidden="1" xr:uid="{C28CD7B7-E552-494B-9122-1131CDE72447}"/>
    <cellStyle name="하이퍼링크 3" xfId="8222" hidden="1" xr:uid="{B0600863-8A4D-4AF3-B8C5-1A9A6EFEED95}"/>
    <cellStyle name="하이퍼링크 3" xfId="8221" hidden="1" xr:uid="{0CB9E622-A17A-47F0-A9D4-4106C542180B}"/>
    <cellStyle name="하이퍼링크 3" xfId="8220" hidden="1" xr:uid="{652F4DE5-AFB4-4864-AF25-C32FFF7DD9B8}"/>
    <cellStyle name="하이퍼링크 3" xfId="8226" hidden="1" xr:uid="{BCA8E839-2FCD-4C72-B65D-7ED95DC3598E}"/>
    <cellStyle name="하이퍼링크 3" xfId="8225" hidden="1" xr:uid="{1337C0FB-CE2A-43EF-9110-C49D6CBEE380}"/>
    <cellStyle name="하이퍼링크 3" xfId="8224" hidden="1" xr:uid="{00DAF2FF-BB89-4F6F-B8EF-4C31C4AE285C}"/>
    <cellStyle name="하이퍼링크 3" xfId="8236" hidden="1" xr:uid="{336E9B71-C030-4101-AF69-0F00C2173B26}"/>
    <cellStyle name="하이퍼링크 3" xfId="8235" hidden="1" xr:uid="{B978B05A-BC90-4708-B58B-782BB92481C6}"/>
    <cellStyle name="하이퍼링크 3" xfId="8234" hidden="1" xr:uid="{66235D50-F0A7-4785-8763-C38B12ECA088}"/>
    <cellStyle name="하이퍼링크 3" xfId="8243" hidden="1" xr:uid="{8F0135B5-313F-4279-8317-3D2B5E9210C2}"/>
    <cellStyle name="하이퍼링크 3" xfId="8242" hidden="1" xr:uid="{6946FB70-5CF0-4D0E-B386-569092398434}"/>
    <cellStyle name="하이퍼링크 3" xfId="8241" hidden="1" xr:uid="{52DEE5FA-1B2D-4DFD-ADD7-C91BAA6D2C02}"/>
    <cellStyle name="하이퍼링크 3" xfId="8250" hidden="1" xr:uid="{E59CEDF4-7884-4CD3-A611-E117FDFBA778}"/>
    <cellStyle name="하이퍼링크 3" xfId="8249" hidden="1" xr:uid="{D8B96177-3C01-4C99-9156-2CDA0D891D82}"/>
    <cellStyle name="하이퍼링크 3" xfId="8248" hidden="1" xr:uid="{98F08C6B-C957-471C-A5CA-7A4ADB27A630}"/>
    <cellStyle name="하이퍼링크 3" xfId="8257" hidden="1" xr:uid="{0A5BFEBB-BD93-471F-A175-693592AF2807}"/>
    <cellStyle name="하이퍼링크 3" xfId="8256" hidden="1" xr:uid="{01E94C5D-910A-4270-913E-A18F503AEBF3}"/>
    <cellStyle name="하이퍼링크 3" xfId="8255" hidden="1" xr:uid="{54D5B0F8-5D5C-4A8A-A9D5-B8361BC79F07}"/>
    <cellStyle name="하이퍼링크 3" xfId="8264" hidden="1" xr:uid="{10629EFC-7184-402E-A4DD-15951CF969AD}"/>
    <cellStyle name="하이퍼링크 3" xfId="8263" hidden="1" xr:uid="{918285B8-5F0B-4AC3-8C8E-30FE74A0EF06}"/>
    <cellStyle name="하이퍼링크 3" xfId="8262" hidden="1" xr:uid="{79153D13-618B-47DC-9A55-4271D657115E}"/>
    <cellStyle name="하이퍼링크 3" xfId="8044" hidden="1" xr:uid="{B04194D0-9FB4-45B4-8086-3A2F25AC6A4F}"/>
    <cellStyle name="하이퍼링크 3" xfId="8045" hidden="1" xr:uid="{13645FC8-342B-458F-B13C-13059D273D78}"/>
    <cellStyle name="하이퍼링크 3" xfId="8101" hidden="1" xr:uid="{03C6C225-C048-4064-8C72-1F1967947965}"/>
    <cellStyle name="하이퍼링크 3" xfId="8269" hidden="1" xr:uid="{D85D5134-8D3E-4774-A6A7-BD587FB79ADB}"/>
    <cellStyle name="하이퍼링크 3" xfId="8268" hidden="1" xr:uid="{D83706EE-766E-413B-B8BF-4AC46E86EFFF}"/>
    <cellStyle name="하이퍼링크 3" xfId="8267" hidden="1" xr:uid="{5AC6B634-498C-4D42-A346-466B6536E339}"/>
    <cellStyle name="하이퍼링크 3" xfId="8279" hidden="1" xr:uid="{D6B9485F-CC8F-4AAC-B97A-89A43D1D8CD5}"/>
    <cellStyle name="하이퍼링크 3" xfId="8278" hidden="1" xr:uid="{5217653D-DD59-487F-B352-5F6536E74FDC}"/>
    <cellStyle name="하이퍼링크 3" xfId="8277" hidden="1" xr:uid="{E05E7344-1DF3-4B6B-915C-930717CF089D}"/>
    <cellStyle name="하이퍼링크 3" xfId="8286" hidden="1" xr:uid="{45F78DD8-3864-455A-9C0E-8CF275067B52}"/>
    <cellStyle name="하이퍼링크 3" xfId="8285" hidden="1" xr:uid="{7E4DB4D3-4F31-4D15-A538-FE748D54AB63}"/>
    <cellStyle name="하이퍼링크 3" xfId="8284" hidden="1" xr:uid="{2F17AA03-EAC2-470F-A765-038E734A91AB}"/>
    <cellStyle name="하이퍼링크 3" xfId="8293" hidden="1" xr:uid="{9D348294-4796-443D-B5E5-A413A640332B}"/>
    <cellStyle name="하이퍼링크 3" xfId="8292" hidden="1" xr:uid="{BCC1F82A-64D3-4A5C-93F1-2D6660F0B0A9}"/>
    <cellStyle name="하이퍼링크 3" xfId="8291" hidden="1" xr:uid="{7CE27052-E904-4256-ACE1-2DB965131876}"/>
    <cellStyle name="하이퍼링크 3" xfId="8300" hidden="1" xr:uid="{BE39E9F5-FCE3-4A12-87D2-E1FF34B0F30D}"/>
    <cellStyle name="하이퍼링크 3" xfId="8299" hidden="1" xr:uid="{8838A687-0E9C-4286-B2FF-D927B18DCFDF}"/>
    <cellStyle name="하이퍼링크 3" xfId="8298" hidden="1" xr:uid="{05EBFACE-BF16-4B74-8EE8-75CF3ABDD6EE}"/>
    <cellStyle name="하이퍼링크 3" xfId="8307" hidden="1" xr:uid="{6AF21D17-27DF-4187-B935-75F4A29F93DA}"/>
    <cellStyle name="하이퍼링크 3" xfId="8306" hidden="1" xr:uid="{45EEB0B6-2EF3-4607-87EB-C0C2CA20D1D7}"/>
    <cellStyle name="하이퍼링크 3" xfId="8305" hidden="1" xr:uid="{E4AC1C7B-C9B2-441E-9943-4E6F31349727}"/>
    <cellStyle name="하이퍼링크 3" xfId="8311" hidden="1" xr:uid="{09EA9163-E3C3-4725-A5A5-55D65468ED4E}"/>
    <cellStyle name="하이퍼링크 3" xfId="8310" hidden="1" xr:uid="{D1D09258-AE1A-4D99-9FA6-A8D60EF0B734}"/>
    <cellStyle name="하이퍼링크 3" xfId="8309" hidden="1" xr:uid="{F2CAA00A-27F2-4C68-B990-B20481000B5E}"/>
    <cellStyle name="하이퍼링크 3" xfId="8321" hidden="1" xr:uid="{2B172A8A-2353-4EED-9A83-4CDCA7E30E50}"/>
    <cellStyle name="하이퍼링크 3" xfId="8320" hidden="1" xr:uid="{E630ABFF-AA6D-466B-8837-2362CF0FE436}"/>
    <cellStyle name="하이퍼링크 3" xfId="8319" hidden="1" xr:uid="{F1809461-0591-4C15-882F-878EEF2783AD}"/>
    <cellStyle name="하이퍼링크 3" xfId="8328" hidden="1" xr:uid="{3961D919-F51D-476B-ADBD-DE7AB9A72DD8}"/>
    <cellStyle name="하이퍼링크 3" xfId="8327" hidden="1" xr:uid="{CFDA682F-5368-4672-8EEC-D0026256A83A}"/>
    <cellStyle name="하이퍼링크 3" xfId="8326" hidden="1" xr:uid="{9B94AF00-954D-4108-BCF9-1C38FCF72E38}"/>
    <cellStyle name="하이퍼링크 3" xfId="8335" hidden="1" xr:uid="{4402CC19-15FC-4F90-8402-422C9553C39C}"/>
    <cellStyle name="하이퍼링크 3" xfId="8334" hidden="1" xr:uid="{8D21F7E7-C55D-450F-9A4A-AFA466DE8F1C}"/>
    <cellStyle name="하이퍼링크 3" xfId="8333" hidden="1" xr:uid="{5B206570-EA48-4446-A6BB-3DD2A01BF2C8}"/>
    <cellStyle name="하이퍼링크 3" xfId="8342" hidden="1" xr:uid="{15B252BC-0781-4A3F-AA70-63F90D344291}"/>
    <cellStyle name="하이퍼링크 3" xfId="8341" hidden="1" xr:uid="{F791759C-DA80-45B9-9D02-07BB5FF5839C}"/>
    <cellStyle name="하이퍼링크 3" xfId="8340" hidden="1" xr:uid="{D4C240FE-D96E-4ECD-971A-600BB7869CFA}"/>
    <cellStyle name="하이퍼링크 3" xfId="8349" hidden="1" xr:uid="{F2CC5BC8-0C67-4477-873E-9C35F2C9E69F}"/>
    <cellStyle name="하이퍼링크 3" xfId="8348" hidden="1" xr:uid="{CDEA2FF7-F91A-4A18-9B10-F4542420682C}"/>
    <cellStyle name="하이퍼링크 3" xfId="8347" hidden="1" xr:uid="{6F8E5B3D-4380-4C06-AB4B-7602D51972A9}"/>
    <cellStyle name="하이퍼링크 3" xfId="6748" hidden="1" xr:uid="{2BD00A1C-5881-4939-9E1F-8C264323BA7D}"/>
    <cellStyle name="하이퍼링크 3" xfId="6408" hidden="1" xr:uid="{5C979157-B52B-4E16-ACF8-492E8B257A49}"/>
    <cellStyle name="하이퍼링크 3" xfId="6567" hidden="1" xr:uid="{D5DBF849-2486-4402-A577-833B4038A88C}"/>
    <cellStyle name="하이퍼링크 3" xfId="8362" hidden="1" xr:uid="{4E5D252F-8DDD-4D14-B220-13B6E0A24B35}"/>
    <cellStyle name="하이퍼링크 3" xfId="8361" hidden="1" xr:uid="{814CF59B-CC57-4D00-842F-B0E382D68E42}"/>
    <cellStyle name="하이퍼링크 3" xfId="8360" hidden="1" xr:uid="{511DED8F-4B93-428E-B08F-EC37328EF92A}"/>
    <cellStyle name="하이퍼링크 3" xfId="8372" hidden="1" xr:uid="{193C7E9C-526F-42A0-973F-99B3445B82A6}"/>
    <cellStyle name="하이퍼링크 3" xfId="8371" hidden="1" xr:uid="{B7955B8C-5045-4C2D-9368-E5A74AEA5E97}"/>
    <cellStyle name="하이퍼링크 3" xfId="8370" hidden="1" xr:uid="{CE6026C8-CBC6-4EF9-B412-2DE5CBB4081D}"/>
    <cellStyle name="하이퍼링크 3" xfId="8379" hidden="1" xr:uid="{DF45607C-D2D4-403E-988F-3C8E6FF8D9E5}"/>
    <cellStyle name="하이퍼링크 3" xfId="8378" hidden="1" xr:uid="{154975A3-BBD2-4FC2-AAB8-7C3E1EE219AC}"/>
    <cellStyle name="하이퍼링크 3" xfId="8377" hidden="1" xr:uid="{DE7C72F7-46B1-454D-82FD-084D910C77AF}"/>
    <cellStyle name="하이퍼링크 3" xfId="8386" hidden="1" xr:uid="{5132BC30-5200-429C-A65F-DA46E1C3EA07}"/>
    <cellStyle name="하이퍼링크 3" xfId="8385" hidden="1" xr:uid="{8B23336E-A366-410C-B73F-68B61AF12AC4}"/>
    <cellStyle name="하이퍼링크 3" xfId="8384" hidden="1" xr:uid="{9A80D7CE-A5FF-46EB-AA33-7AD869A18EEA}"/>
    <cellStyle name="하이퍼링크 3" xfId="8393" hidden="1" xr:uid="{D6B5D5BC-9146-4274-90D4-6C066DCCFA7C}"/>
    <cellStyle name="하이퍼링크 3" xfId="8392" hidden="1" xr:uid="{C60F86C2-4111-40F9-AE88-A36BEDE3C2B5}"/>
    <cellStyle name="하이퍼링크 3" xfId="8391" hidden="1" xr:uid="{F3330139-2B12-4AB2-95AF-4E2750CE36F3}"/>
    <cellStyle name="하이퍼링크 3" xfId="8400" hidden="1" xr:uid="{2B80E3F9-B724-4C71-9E87-B77FDF4EE7D3}"/>
    <cellStyle name="하이퍼링크 3" xfId="8399" hidden="1" xr:uid="{EDC3E479-CA35-4743-8406-A14FB9E2D82C}"/>
    <cellStyle name="하이퍼링크 3" xfId="8398" hidden="1" xr:uid="{1644205A-0857-4729-AC8C-6E939DCADB9B}"/>
    <cellStyle name="하이퍼링크 3" xfId="8410" hidden="1" xr:uid="{BA7ECE38-CBFA-4F3D-A2D9-EC9BDBDBA6DB}"/>
    <cellStyle name="하이퍼링크 3" xfId="8409" hidden="1" xr:uid="{C9FFD9F5-8E0A-49E5-AC4B-C5E54B7C67DD}"/>
    <cellStyle name="하이퍼링크 3" xfId="8408" hidden="1" xr:uid="{3358C260-5951-4BF7-A246-2EE1DCDDFE7A}"/>
    <cellStyle name="하이퍼링크 3" xfId="8420" hidden="1" xr:uid="{D8D25E2E-F0DE-4F3D-841B-7B5B0904E116}"/>
    <cellStyle name="하이퍼링크 3" xfId="8419" hidden="1" xr:uid="{9930AC7D-A83F-48C0-8C7A-2B3177C2661F}"/>
    <cellStyle name="하이퍼링크 3" xfId="8418" hidden="1" xr:uid="{0579506D-002B-4F4F-8501-80011CF3CB32}"/>
    <cellStyle name="하이퍼링크 3" xfId="8427" hidden="1" xr:uid="{A16E9355-7C4C-4493-8DB3-88431C5537E5}"/>
    <cellStyle name="하이퍼링크 3" xfId="8426" hidden="1" xr:uid="{22F4B623-AFC5-4B53-9CED-13EFA7132241}"/>
    <cellStyle name="하이퍼링크 3" xfId="8425" hidden="1" xr:uid="{3CC2236A-DC05-4BDE-A5B6-0F96BD0B13D2}"/>
    <cellStyle name="하이퍼링크 3" xfId="8434" hidden="1" xr:uid="{765538F8-0277-4809-A0DE-E07293796F88}"/>
    <cellStyle name="하이퍼링크 3" xfId="8433" hidden="1" xr:uid="{01A2EA1B-D8FB-446F-B23E-764393D35738}"/>
    <cellStyle name="하이퍼링크 3" xfId="8432" hidden="1" xr:uid="{EEDCBAE3-95B5-45F6-9AAF-E06805EB7FE1}"/>
    <cellStyle name="하이퍼링크 3" xfId="8441" hidden="1" xr:uid="{2094C933-0F65-4429-8BE1-6C874628CA37}"/>
    <cellStyle name="하이퍼링크 3" xfId="8440" hidden="1" xr:uid="{C2A75EDB-F6F4-4F78-8BAE-41FCB21D2131}"/>
    <cellStyle name="하이퍼링크 3" xfId="8439" hidden="1" xr:uid="{581F7703-DACF-44E2-AB18-A5B9A15E62E7}"/>
    <cellStyle name="하이퍼링크 3" xfId="8448" hidden="1" xr:uid="{F9C7BD3C-0CBA-4FBC-A11E-1C8133A5A751}"/>
    <cellStyle name="하이퍼링크 3" xfId="8447" hidden="1" xr:uid="{D669E5A8-E692-4B38-94F0-E6F5AB554A72}"/>
    <cellStyle name="하이퍼링크 3" xfId="8446" hidden="1" xr:uid="{BA42A6C5-B38E-488C-B9FC-166FDEAFCC3C}"/>
    <cellStyle name="하이퍼링크 3" xfId="8358" hidden="1" xr:uid="{DB273D8C-247A-44A9-A9BF-7FBE1410E415}"/>
    <cellStyle name="하이퍼링크 3" xfId="6656" hidden="1" xr:uid="{C94A3BC7-04C9-474B-A4F0-38E44AE4F130}"/>
    <cellStyle name="하이퍼링크 3" xfId="6359" hidden="1" xr:uid="{CABE1E27-F8D4-40EA-80E7-3FC37D27ABB8}"/>
    <cellStyle name="하이퍼링크 3" xfId="8465" hidden="1" xr:uid="{7B377EA5-35A0-4CF1-A5D9-F81654102C04}"/>
    <cellStyle name="하이퍼링크 3" xfId="8464" hidden="1" xr:uid="{7D1EEC64-ABB3-48A7-8002-2F3AC5A74D51}"/>
    <cellStyle name="하이퍼링크 3" xfId="8463" hidden="1" xr:uid="{5E622811-91C9-4D0E-A19F-3B2CCFAA304C}"/>
    <cellStyle name="하이퍼링크 3" xfId="8472" hidden="1" xr:uid="{7625A367-145F-434D-872C-FEC3A7931BFA}"/>
    <cellStyle name="하이퍼링크 3" xfId="8471" hidden="1" xr:uid="{C2229E1F-FB74-426F-8FB3-DEBBE1C9B687}"/>
    <cellStyle name="하이퍼링크 3" xfId="8470" hidden="1" xr:uid="{F8BE52F4-E83D-4150-925A-300F2BE67D79}"/>
    <cellStyle name="하이퍼링크 3" xfId="8479" hidden="1" xr:uid="{9F094C59-1E2F-43DB-8EA3-3D4171CC13C8}"/>
    <cellStyle name="하이퍼링크 3" xfId="8478" hidden="1" xr:uid="{B90A5375-9624-47BF-B8FE-303A5DEAEBE7}"/>
    <cellStyle name="하이퍼링크 3" xfId="8477" hidden="1" xr:uid="{9976CF1B-5392-435B-8E40-FFC38BAE0482}"/>
    <cellStyle name="하이퍼링크 3" xfId="8486" hidden="1" xr:uid="{06FEABB2-44F3-4CE1-8187-6983188D1319}"/>
    <cellStyle name="하이퍼링크 3" xfId="8485" hidden="1" xr:uid="{570B752C-C19F-4052-BC95-BA4E6750FE36}"/>
    <cellStyle name="하이퍼링크 3" xfId="8484" hidden="1" xr:uid="{2A4C53D2-5FA4-47C5-B7E1-D775E66A8481}"/>
    <cellStyle name="하이퍼링크 3" xfId="8493" hidden="1" xr:uid="{023917C1-565B-4A25-A6D1-707187DCC1D9}"/>
    <cellStyle name="하이퍼링크 3" xfId="8492" hidden="1" xr:uid="{5D2D683E-7E29-40D2-8F5E-6C8F790E7E95}"/>
    <cellStyle name="하이퍼링크 3" xfId="8491" hidden="1" xr:uid="{7E926D5F-2C02-4A6A-805A-7F45D65747DD}"/>
    <cellStyle name="하이퍼링크 3" xfId="8501" hidden="1" xr:uid="{606A09E0-55D6-4949-BEE5-C905173F243A}"/>
    <cellStyle name="하이퍼링크 3" xfId="8500" hidden="1" xr:uid="{0F1C93AF-5A6F-49E9-8E0E-D8858305D8B6}"/>
    <cellStyle name="하이퍼링크 3" xfId="8499" hidden="1" xr:uid="{266505F2-66F6-465A-89B9-65C02C44AC8B}"/>
    <cellStyle name="하이퍼링크 3" xfId="8506" hidden="1" xr:uid="{D46A6D91-0ED3-4911-B9A7-C460EB064F44}"/>
    <cellStyle name="하이퍼링크 3" xfId="8505" hidden="1" xr:uid="{2325F964-4C3C-413A-A58B-A63AEC5848FF}"/>
    <cellStyle name="하이퍼링크 3" xfId="8504" hidden="1" xr:uid="{9501903C-3D96-4B85-8D9C-10CE4B6D4643}"/>
    <cellStyle name="하이퍼링크 3" xfId="8519" hidden="1" xr:uid="{ECB8F8C0-FF2A-48E3-891B-A6770A1E0C75}"/>
    <cellStyle name="하이퍼링크 3" xfId="8518" hidden="1" xr:uid="{816EEE32-EB0B-4FA6-96F3-005E027D0C45}"/>
    <cellStyle name="하이퍼링크 3" xfId="8517" hidden="1" xr:uid="{2EE08E06-B79E-4BB8-AD98-50BD582957AF}"/>
    <cellStyle name="하이퍼링크 3" xfId="8526" hidden="1" xr:uid="{1BA62B3C-98AD-476F-A126-E9D550846DA8}"/>
    <cellStyle name="하이퍼링크 3" xfId="8525" hidden="1" xr:uid="{E22F2236-EC71-40B4-9242-15D92C41BCAF}"/>
    <cellStyle name="하이퍼링크 3" xfId="8524" hidden="1" xr:uid="{6D49C5CF-EB65-43C6-96AB-33D2295B094C}"/>
    <cellStyle name="하이퍼링크 3" xfId="8533" hidden="1" xr:uid="{ACD13960-D280-4638-BD16-C8675D9E6911}"/>
    <cellStyle name="하이퍼링크 3" xfId="8532" hidden="1" xr:uid="{0E61481A-EE28-4F27-9C27-C7BE06FED1BE}"/>
    <cellStyle name="하이퍼링크 3" xfId="8531" hidden="1" xr:uid="{426016BB-A878-47F2-8FD9-BCF3F08ABA03}"/>
    <cellStyle name="하이퍼링크 3" xfId="8540" hidden="1" xr:uid="{29E4D443-D340-4CB3-8374-211194467CBF}"/>
    <cellStyle name="하이퍼링크 3" xfId="8539" hidden="1" xr:uid="{28557C68-7BD4-460F-945A-9021E987DFCE}"/>
    <cellStyle name="하이퍼링크 3" xfId="8538" hidden="1" xr:uid="{9E4A6E0D-C3A8-4D44-9C2C-B304807E7DEF}"/>
    <cellStyle name="하이퍼링크 3" xfId="8547" hidden="1" xr:uid="{1FBCB642-FD86-43FF-82BF-5EAF1ED558D0}"/>
    <cellStyle name="하이퍼링크 3" xfId="8546" hidden="1" xr:uid="{D4EF02E3-EC81-4462-84EC-AAB457276247}"/>
    <cellStyle name="하이퍼링크 3" xfId="8545" hidden="1" xr:uid="{20EB3A34-5871-49B6-9FFC-565428150AD5}"/>
    <cellStyle name="하이퍼링크 3" xfId="8551" hidden="1" xr:uid="{343E2DA1-5C4D-4506-BAE6-9D6D58E121AB}"/>
    <cellStyle name="하이퍼링크 3" xfId="8550" hidden="1" xr:uid="{9862C652-7A8D-482C-A7C2-C80CF04693A1}"/>
    <cellStyle name="하이퍼링크 3" xfId="8549" hidden="1" xr:uid="{1ED8930F-E0F4-49D6-893C-0F9B292D53EF}"/>
    <cellStyle name="하이퍼링크 3" xfId="8561" hidden="1" xr:uid="{0587218D-163C-4B14-98C5-B22645514FE4}"/>
    <cellStyle name="하이퍼링크 3" xfId="8560" hidden="1" xr:uid="{8E241CAE-7BC2-4B75-BE34-95B3FCF45264}"/>
    <cellStyle name="하이퍼링크 3" xfId="8559" hidden="1" xr:uid="{2A83D4EC-1421-493C-AA6F-42E06CD398C3}"/>
    <cellStyle name="하이퍼링크 3" xfId="8568" hidden="1" xr:uid="{04D28B1F-D96F-4D50-9616-F230EDCF1BBD}"/>
    <cellStyle name="하이퍼링크 3" xfId="8567" hidden="1" xr:uid="{9A66CAFF-658B-4399-B967-EDA4129B4DB4}"/>
    <cellStyle name="하이퍼링크 3" xfId="8566" hidden="1" xr:uid="{7B72986F-3343-4871-B369-4184CFC85EFF}"/>
    <cellStyle name="하이퍼링크 3" xfId="8575" hidden="1" xr:uid="{F4342480-9BC3-4D9C-95ED-5993A834FE25}"/>
    <cellStyle name="하이퍼링크 3" xfId="8574" hidden="1" xr:uid="{0D3874FB-257D-49F6-A706-978FC1147AF2}"/>
    <cellStyle name="하이퍼링크 3" xfId="8573" hidden="1" xr:uid="{29D0A37B-3002-464B-A603-70A926D080D2}"/>
    <cellStyle name="하이퍼링크 3" xfId="8582" hidden="1" xr:uid="{4461E894-3350-4304-BB04-21CC8A7E6C48}"/>
    <cellStyle name="하이퍼링크 3" xfId="8581" hidden="1" xr:uid="{DA57C472-C834-46A9-AE7F-CFBBC0016F50}"/>
    <cellStyle name="하이퍼링크 3" xfId="8580" hidden="1" xr:uid="{98D9FDBC-83CC-411E-B080-30F7A6208E72}"/>
    <cellStyle name="하이퍼링크 3" xfId="8589" hidden="1" xr:uid="{E9FB8126-BA7D-4F90-9E39-5809DC56B07D}"/>
    <cellStyle name="하이퍼링크 3" xfId="8588" hidden="1" xr:uid="{CA374D0A-DF23-4D02-9DD1-5C30F4AEC2D9}"/>
    <cellStyle name="하이퍼링크 3" xfId="8587" hidden="1" xr:uid="{1482D67D-F876-4652-A66A-A2AB222A793A}"/>
    <cellStyle name="하이퍼링크 3" xfId="8359" hidden="1" xr:uid="{F4B5496A-93DA-4F08-8AF0-F23D41CE4C43}"/>
    <cellStyle name="하이퍼링크 3" xfId="8407" hidden="1" xr:uid="{13F54A82-8EB7-4C2C-A6BF-75DC95FE144C}"/>
    <cellStyle name="하이퍼링크 3" xfId="8452" hidden="1" xr:uid="{1153E0AD-A1E3-483E-A084-F43783C2E610}"/>
    <cellStyle name="하이퍼링크 3" xfId="8594" hidden="1" xr:uid="{99F69053-183E-4417-A974-00F38CEB8A0B}"/>
    <cellStyle name="하이퍼링크 3" xfId="8593" hidden="1" xr:uid="{CC2AE4B2-507C-4E79-A137-6CD2F2F373B4}"/>
    <cellStyle name="하이퍼링크 3" xfId="8592" hidden="1" xr:uid="{0EECCBAC-FE3A-4966-A25A-49CBCA189DF2}"/>
    <cellStyle name="하이퍼링크 3" xfId="8604" hidden="1" xr:uid="{9D2EFCAC-D631-47BE-8360-79F4DBB6C561}"/>
    <cellStyle name="하이퍼링크 3" xfId="8603" hidden="1" xr:uid="{0C2E874E-1067-443F-9D35-A417F5CCF147}"/>
    <cellStyle name="하이퍼링크 3" xfId="8602" hidden="1" xr:uid="{A57F22C4-EDD2-4633-8F77-FB49AB073001}"/>
    <cellStyle name="하이퍼링크 3" xfId="8611" hidden="1" xr:uid="{8383D2BF-B12E-4EB8-8F31-ABF6E30880A3}"/>
    <cellStyle name="하이퍼링크 3" xfId="8610" hidden="1" xr:uid="{B6CA782C-E227-4534-B3E0-9A3315F7B78F}"/>
    <cellStyle name="하이퍼링크 3" xfId="8609" hidden="1" xr:uid="{467B47DC-2753-4C10-AF55-1589CBD066B6}"/>
    <cellStyle name="하이퍼링크 3" xfId="8618" hidden="1" xr:uid="{AF946D5C-4C29-4754-AFB2-6BC12877ECD6}"/>
    <cellStyle name="하이퍼링크 3" xfId="8617" hidden="1" xr:uid="{9509697D-A3DF-41F3-A75A-6C79BA62439A}"/>
    <cellStyle name="하이퍼링크 3" xfId="8616" hidden="1" xr:uid="{D0CA6894-B33F-4061-B97E-D461108AC170}"/>
    <cellStyle name="하이퍼링크 3" xfId="8625" hidden="1" xr:uid="{8109C173-DA2F-4986-8BF0-34B9DC5CF889}"/>
    <cellStyle name="하이퍼링크 3" xfId="8624" hidden="1" xr:uid="{D4C6F271-F4AC-47C5-9323-4EA001D9F9F5}"/>
    <cellStyle name="하이퍼링크 3" xfId="8623" hidden="1" xr:uid="{84B18F36-53C9-4493-A6C0-DE3BADE5E8AC}"/>
    <cellStyle name="하이퍼링크 3" xfId="8632" hidden="1" xr:uid="{695AD074-E6D7-4910-BEDC-53205A684833}"/>
    <cellStyle name="하이퍼링크 3" xfId="8631" hidden="1" xr:uid="{6CCF363E-5ADA-4008-841E-A372C41C6A12}"/>
    <cellStyle name="하이퍼링크 3" xfId="8630" hidden="1" xr:uid="{5C26325F-1843-4B60-BEB2-AB2EA11175EE}"/>
    <cellStyle name="하이퍼링크 3" xfId="8636" hidden="1" xr:uid="{623F43E1-C056-474B-93AC-7BCD4FE46EEB}"/>
    <cellStyle name="하이퍼링크 3" xfId="8635" hidden="1" xr:uid="{3EF83309-2087-40F4-9B34-AFBC638B7983}"/>
    <cellStyle name="하이퍼링크 3" xfId="8634" hidden="1" xr:uid="{AAEFFBDD-CD15-43CD-9378-EC6D8AE2841A}"/>
    <cellStyle name="하이퍼링크 3" xfId="8646" hidden="1" xr:uid="{D3AA1BC5-BF9F-4BFC-903D-87B95AAD9259}"/>
    <cellStyle name="하이퍼링크 3" xfId="8645" hidden="1" xr:uid="{3BD6C3EA-036B-4C12-99B9-C4BEEDED9C38}"/>
    <cellStyle name="하이퍼링크 3" xfId="8644" hidden="1" xr:uid="{23851663-B831-4280-9CB4-9DE0BBC52366}"/>
    <cellStyle name="하이퍼링크 3" xfId="8653" hidden="1" xr:uid="{389CC384-4D91-41F2-9614-8351693BA9AC}"/>
    <cellStyle name="하이퍼링크 3" xfId="8652" hidden="1" xr:uid="{AD5E83D5-21C1-4A04-973D-DBF907DBE6B8}"/>
    <cellStyle name="하이퍼링크 3" xfId="8651" hidden="1" xr:uid="{3DB48FB7-E114-4E3B-8BA0-2D451E620A2C}"/>
    <cellStyle name="하이퍼링크 3" xfId="8660" hidden="1" xr:uid="{6270A0D9-1818-4CBF-AE86-AC4CC7E806F2}"/>
    <cellStyle name="하이퍼링크 3" xfId="8659" hidden="1" xr:uid="{222E59E8-78D8-441E-AF1C-401334C247ED}"/>
    <cellStyle name="하이퍼링크 3" xfId="8658" hidden="1" xr:uid="{CD85DED5-35B0-4708-A527-BFDCDEA7538A}"/>
    <cellStyle name="하이퍼링크 3" xfId="8667" hidden="1" xr:uid="{5605AF95-3E5D-410F-8946-00781074BEB2}"/>
    <cellStyle name="하이퍼링크 3" xfId="8666" hidden="1" xr:uid="{9C4F697A-5C3D-4855-81C1-A77DE9C82D2F}"/>
    <cellStyle name="하이퍼링크 3" xfId="8665" hidden="1" xr:uid="{EFACC7AD-3347-4E5C-8CFF-1DC1682340B8}"/>
    <cellStyle name="하이퍼링크 3" xfId="8674" hidden="1" xr:uid="{22B22467-8867-441D-86BF-C1A0BB8218CC}"/>
    <cellStyle name="하이퍼링크 3" xfId="8673" hidden="1" xr:uid="{7CDEAEB9-19C3-491C-B1CC-D5847E66D5FB}"/>
    <cellStyle name="하이퍼링크 3" xfId="8672" hidden="1" xr:uid="{852B6132-D842-4C90-9CAB-257A2042387F}"/>
    <cellStyle name="하이퍼링크 3" xfId="8454" hidden="1" xr:uid="{841275DB-EEB7-4BCE-BB34-6EC3AD1BFC89}"/>
    <cellStyle name="하이퍼링크 3" xfId="8455" hidden="1" xr:uid="{6CFC4FE7-2143-491A-86C1-EA4343F593AE}"/>
    <cellStyle name="하이퍼링크 3" xfId="8511" hidden="1" xr:uid="{6FF8DC07-3858-43EA-94C6-807999CC5357}"/>
    <cellStyle name="하이퍼링크 3" xfId="8679" hidden="1" xr:uid="{903DB1A6-051B-42E9-A886-57F3E9BB2B76}"/>
    <cellStyle name="하이퍼링크 3" xfId="8678" hidden="1" xr:uid="{AC15F295-26E5-4E75-9A34-AE1F787CAEFF}"/>
    <cellStyle name="하이퍼링크 3" xfId="8677" hidden="1" xr:uid="{BAE0E275-CF33-45CF-B796-42043DA1A675}"/>
    <cellStyle name="하이퍼링크 3" xfId="8689" hidden="1" xr:uid="{BEE5F811-C345-4693-817E-1CCCF183BD75}"/>
    <cellStyle name="하이퍼링크 3" xfId="8688" hidden="1" xr:uid="{BB23B970-29B9-4501-96D9-EAF5E9739B38}"/>
    <cellStyle name="하이퍼링크 3" xfId="8687" hidden="1" xr:uid="{9B017489-F938-42CA-A516-18625B55011D}"/>
    <cellStyle name="하이퍼링크 3" xfId="8696" hidden="1" xr:uid="{06675C24-D8F4-4EAA-AA0F-25CAE2E75C76}"/>
    <cellStyle name="하이퍼링크 3" xfId="8695" hidden="1" xr:uid="{F48E0876-3D79-429D-8F1F-4F0AE641542D}"/>
    <cellStyle name="하이퍼링크 3" xfId="8694" hidden="1" xr:uid="{AD643B24-DFB7-4BF0-A79A-1E20696C2C7C}"/>
    <cellStyle name="하이퍼링크 3" xfId="8703" hidden="1" xr:uid="{4302A3EF-208C-4B77-BAC4-0B1984626DB6}"/>
    <cellStyle name="하이퍼링크 3" xfId="8702" hidden="1" xr:uid="{A2920713-20FA-44D1-9B7F-E9A1802CABF7}"/>
    <cellStyle name="하이퍼링크 3" xfId="8701" hidden="1" xr:uid="{BAB21245-BC8D-4607-A2A9-9D9034F8E442}"/>
    <cellStyle name="하이퍼링크 3" xfId="8710" hidden="1" xr:uid="{86B1029D-801B-4C8C-B5DE-EE8404D07DB3}"/>
    <cellStyle name="하이퍼링크 3" xfId="8709" hidden="1" xr:uid="{9DD53F44-696C-402B-8B36-3319B07FCC4F}"/>
    <cellStyle name="하이퍼링크 3" xfId="8708" hidden="1" xr:uid="{05EAE740-C755-455B-99FF-48CE65A61CC3}"/>
    <cellStyle name="하이퍼링크 3" xfId="8717" hidden="1" xr:uid="{CE6084E3-79F6-42A5-8D7E-985729DE08E5}"/>
    <cellStyle name="하이퍼링크 3" xfId="8716" hidden="1" xr:uid="{91AAF49C-FCF4-4341-A5E3-DDA55811F310}"/>
    <cellStyle name="하이퍼링크 3" xfId="8715" hidden="1" xr:uid="{E0A490BC-9422-435C-913C-331C1B53B732}"/>
    <cellStyle name="하이퍼링크 3" xfId="8721" hidden="1" xr:uid="{90C51421-7333-4CB2-9E08-0EE06632C129}"/>
    <cellStyle name="하이퍼링크 3" xfId="8720" hidden="1" xr:uid="{F5C78AFE-B332-4E5A-B0D6-D98C0D2F49E0}"/>
    <cellStyle name="하이퍼링크 3" xfId="8719" hidden="1" xr:uid="{B568CDF0-91DF-4522-AB5A-3B441AF44604}"/>
    <cellStyle name="하이퍼링크 3" xfId="8731" hidden="1" xr:uid="{28C1E9CA-3811-470F-A266-7D95C0523D73}"/>
    <cellStyle name="하이퍼링크 3" xfId="8730" hidden="1" xr:uid="{35D8B8F8-3B4B-45F6-83B2-DA4DA1ECD6C3}"/>
    <cellStyle name="하이퍼링크 3" xfId="8729" hidden="1" xr:uid="{531232EE-B06F-46B8-90CA-86397C8BEE30}"/>
    <cellStyle name="하이퍼링크 3" xfId="8738" hidden="1" xr:uid="{D0BB7E6D-96A9-4970-B31E-EBC35A9DB2FB}"/>
    <cellStyle name="하이퍼링크 3" xfId="8737" hidden="1" xr:uid="{3883D3F8-D6E2-4988-ACB9-C9D54CDC5922}"/>
    <cellStyle name="하이퍼링크 3" xfId="8736" hidden="1" xr:uid="{AC1958A1-DF4E-4D5D-8DD3-AA4E3B63240D}"/>
    <cellStyle name="하이퍼링크 3" xfId="8745" hidden="1" xr:uid="{08D3AB8F-9D23-427C-884C-0389AAEA1200}"/>
    <cellStyle name="하이퍼링크 3" xfId="8744" hidden="1" xr:uid="{2634B13C-F3E5-499D-8442-68A5AFC73D3A}"/>
    <cellStyle name="하이퍼링크 3" xfId="8743" hidden="1" xr:uid="{E2A70610-98CE-45B5-88B9-43EB7AE39282}"/>
    <cellStyle name="하이퍼링크 3" xfId="8752" hidden="1" xr:uid="{261202F0-D595-4233-B0E8-3D3B74F779F9}"/>
    <cellStyle name="하이퍼링크 3" xfId="8751" hidden="1" xr:uid="{18FF0C92-C84C-48C3-86A6-331B55237A26}"/>
    <cellStyle name="하이퍼링크 3" xfId="8750" hidden="1" xr:uid="{1D73DB80-DA5F-4EDC-9804-12E0DD1E1DF5}"/>
    <cellStyle name="하이퍼링크 3" xfId="8759" hidden="1" xr:uid="{53B19930-3436-43D8-8756-39914EF48941}"/>
    <cellStyle name="하이퍼링크 3" xfId="8758" hidden="1" xr:uid="{286F9D53-DED0-48A3-8691-36267D2C0C72}"/>
    <cellStyle name="하이퍼링크 3" xfId="8757" hidden="1" xr:uid="{B8B495A2-681F-46C1-900A-E8114B8CA881}"/>
    <cellStyle name="하이퍼링크 3" xfId="8403" hidden="1" xr:uid="{4BCDBD09-AEFB-45D8-B986-1EC7FA313F31}"/>
    <cellStyle name="하이퍼링크 3" xfId="6406" hidden="1" xr:uid="{F5727A75-BE03-4269-B54F-4F0BAFB53288}"/>
    <cellStyle name="하이퍼링크 3" xfId="8351" hidden="1" xr:uid="{1B142CA1-B0C7-4AEB-A8DE-B684AB0C201B}"/>
    <cellStyle name="하이퍼링크 3" xfId="8785" hidden="1" xr:uid="{825E18E5-BB5D-40B8-B0FF-1A9669269E29}"/>
    <cellStyle name="하이퍼링크 3" xfId="8784" hidden="1" xr:uid="{F39836FC-2111-43B0-B4F8-AB68A8BCAE8F}"/>
    <cellStyle name="하이퍼링크 3" xfId="8783" hidden="1" xr:uid="{FE1315E0-FBDC-464E-9798-49A525FA09D1}"/>
    <cellStyle name="하이퍼링크 3" xfId="8794" hidden="1" xr:uid="{00E69552-DB25-4C26-B5D9-D8FF083C8FD9}"/>
    <cellStyle name="하이퍼링크 3" xfId="8793" hidden="1" xr:uid="{D4ADB7F7-A11B-418E-8792-31382B27E30A}"/>
    <cellStyle name="하이퍼링크 3" xfId="8792" hidden="1" xr:uid="{66FED98C-73CF-44E6-BC62-793F0747615B}"/>
    <cellStyle name="하이퍼링크 3" xfId="8801" hidden="1" xr:uid="{47BE57B6-8F5B-4625-A6D4-E3F7B7773DE3}"/>
    <cellStyle name="하이퍼링크 3" xfId="8800" hidden="1" xr:uid="{9F32E4A8-7CAD-41F4-BA05-074FBE5F28D6}"/>
    <cellStyle name="하이퍼링크 3" xfId="8799" hidden="1" xr:uid="{61DC0EF8-39EF-4203-900D-715249401424}"/>
    <cellStyle name="하이퍼링크 3" xfId="8810" hidden="1" xr:uid="{23BB8CC1-907E-4420-978A-4A30179A5869}"/>
    <cellStyle name="하이퍼링크 3" xfId="8809" hidden="1" xr:uid="{ED0A574B-443E-459C-9D1A-7864F70302FC}"/>
    <cellStyle name="하이퍼링크 3" xfId="8808" hidden="1" xr:uid="{FF0AA321-2615-41EB-BC4F-88856C1FFCE5}"/>
    <cellStyle name="하이퍼링크 3" xfId="8818" hidden="1" xr:uid="{C50BF1ED-2B1F-4B6D-A820-0B945BF2ABE6}"/>
    <cellStyle name="하이퍼링크 3" xfId="8817" hidden="1" xr:uid="{09937B29-6228-4C41-936C-6E3BC41D4EAD}"/>
    <cellStyle name="하이퍼링크 3" xfId="8816" hidden="1" xr:uid="{07A3491F-EF11-4604-AFEB-E1C034EA4C20}"/>
    <cellStyle name="하이퍼링크 3" xfId="8829" hidden="1" xr:uid="{2DEC8A49-D932-4AE1-BDD1-A390920627C9}"/>
    <cellStyle name="하이퍼링크 3" xfId="8828" hidden="1" xr:uid="{80F8BC19-03ED-409B-80FE-52DE49D8D03B}"/>
    <cellStyle name="하이퍼링크 3" xfId="8827" hidden="1" xr:uid="{B82E8EB9-1F3B-4802-9FAA-63658BA1DD12}"/>
    <cellStyle name="하이퍼링크 3" xfId="8833" hidden="1" xr:uid="{DCBEAE37-496D-4E75-824C-719E74F02938}"/>
    <cellStyle name="하이퍼링크 3" xfId="8832" hidden="1" xr:uid="{4D518884-A3FA-4593-9508-899D7443D382}"/>
    <cellStyle name="하이퍼링크 3" xfId="8831" hidden="1" xr:uid="{E6AA1BDB-688E-4B2A-A8EE-AA01B39A2001}"/>
    <cellStyle name="하이퍼링크 3" xfId="8847" hidden="1" xr:uid="{540C697B-9B44-4688-84F8-A19C6C88C6DA}"/>
    <cellStyle name="하이퍼링크 3" xfId="8846" hidden="1" xr:uid="{F5F1546C-2587-4470-A4CA-E531F5C0606F}"/>
    <cellStyle name="하이퍼링크 3" xfId="8845" hidden="1" xr:uid="{5AF083C7-3C8A-49FF-B956-685440AEFF59}"/>
    <cellStyle name="하이퍼링크 3" xfId="8854" hidden="1" xr:uid="{42247050-5CB7-4A99-AE7D-8A635CAAA519}"/>
    <cellStyle name="하이퍼링크 3" xfId="8853" hidden="1" xr:uid="{ACB2FD92-97D7-433A-8774-C4F37652DE8D}"/>
    <cellStyle name="하이퍼링크 3" xfId="8852" hidden="1" xr:uid="{44BAB78A-1319-42A6-A7BB-0BD54AF86030}"/>
    <cellStyle name="하이퍼링크 3" xfId="8861" hidden="1" xr:uid="{B51EC079-9E7C-4A94-ACFE-6C37C59EC570}"/>
    <cellStyle name="하이퍼링크 3" xfId="8860" hidden="1" xr:uid="{98012401-47FE-4820-A629-0C918FF769BB}"/>
    <cellStyle name="하이퍼링크 3" xfId="8859" hidden="1" xr:uid="{3CC5BC4C-96C4-4D40-A982-2E172B5892FD}"/>
    <cellStyle name="하이퍼링크 3" xfId="8868" hidden="1" xr:uid="{4FD38B36-EE31-4F64-A7B6-42E0CCE4234A}"/>
    <cellStyle name="하이퍼링크 3" xfId="8867" hidden="1" xr:uid="{CF818250-CEEE-4D98-B809-3CF56D1BD5B5}"/>
    <cellStyle name="하이퍼링크 3" xfId="8866" hidden="1" xr:uid="{D38D196D-AAA8-481B-B4EA-AACB3433D62F}"/>
    <cellStyle name="하이퍼링크 3" xfId="8875" hidden="1" xr:uid="{100B6DBC-22C5-4A97-A8F9-9BE19E46588A}"/>
    <cellStyle name="하이퍼링크 3" xfId="8874" hidden="1" xr:uid="{28AAF66C-5945-4802-81D9-966C944878E7}"/>
    <cellStyle name="하이퍼링크 3" xfId="8873" hidden="1" xr:uid="{9980FB7C-E22B-4713-949C-FF3742EE9CEA}"/>
    <cellStyle name="하이퍼링크 3" xfId="8879" hidden="1" xr:uid="{39D60DD7-718A-4DD7-A7E5-C0700FBA5DF7}"/>
    <cellStyle name="하이퍼링크 3" xfId="8878" hidden="1" xr:uid="{9BD27A74-9CD9-47A4-AB05-4E4574CE72B5}"/>
    <cellStyle name="하이퍼링크 3" xfId="8877" hidden="1" xr:uid="{79017644-D39C-4A26-B6D6-6456B7523346}"/>
    <cellStyle name="하이퍼링크 3" xfId="8885" hidden="1" xr:uid="{D75D8395-9B41-4872-876C-F9BA6AFB6069}"/>
    <cellStyle name="하이퍼링크 3" xfId="8884" hidden="1" xr:uid="{B87B4A58-049B-46C3-AF91-39D9CA878BD7}"/>
    <cellStyle name="하이퍼링크 3" xfId="8883" hidden="1" xr:uid="{5AE5C596-D44C-4658-8A0C-A57B076D7887}"/>
    <cellStyle name="하이퍼링크 3" xfId="8892" hidden="1" xr:uid="{6DD1BF25-F27A-44A4-9AE9-880092BE8D4E}"/>
    <cellStyle name="하이퍼링크 3" xfId="8891" hidden="1" xr:uid="{0C9306D1-7929-4A44-A716-F0B6EAB373DF}"/>
    <cellStyle name="하이퍼링크 3" xfId="8890" hidden="1" xr:uid="{1BDA4788-D16F-4AF1-BB46-FCC7284FD94C}"/>
    <cellStyle name="하이퍼링크 3" xfId="8899" hidden="1" xr:uid="{EEC9E8C1-C706-402A-A2C8-5FBC46151A6C}"/>
    <cellStyle name="하이퍼링크 3" xfId="8898" hidden="1" xr:uid="{0FD44763-99E7-4380-AAF0-FA04941AF7EE}"/>
    <cellStyle name="하이퍼링크 3" xfId="8897" hidden="1" xr:uid="{7F84F4A2-4347-4CC4-BD64-E831793CEBB5}"/>
    <cellStyle name="하이퍼링크 3" xfId="8906" hidden="1" xr:uid="{381EA3DD-DD01-4D13-ADB8-F32B334EFA75}"/>
    <cellStyle name="하이퍼링크 3" xfId="8905" hidden="1" xr:uid="{9BD49DF8-D253-438C-834A-E9626206ABFC}"/>
    <cellStyle name="하이퍼링크 3" xfId="8904" hidden="1" xr:uid="{9C2B5EED-B487-499F-A2D0-5A91406AD0FA}"/>
    <cellStyle name="하이퍼링크 3" xfId="8913" hidden="1" xr:uid="{3F1DFF45-54E3-4CA6-9E90-476BF937088B}"/>
    <cellStyle name="하이퍼링크 3" xfId="8912" hidden="1" xr:uid="{AEB5964A-2FB3-4DBC-B301-73CD78847849}"/>
    <cellStyle name="하이퍼링크 3" xfId="8911" hidden="1" xr:uid="{225E366C-9126-4863-8518-E93BAF804C79}"/>
    <cellStyle name="하이퍼링크 3" xfId="6464" hidden="1" xr:uid="{1564A181-B3B3-4C87-87B7-124E2F89636C}"/>
    <cellStyle name="하이퍼링크 3" xfId="8353" hidden="1" xr:uid="{576823DA-0D33-4FEC-903B-971F569E9D98}"/>
    <cellStyle name="하이퍼링크 3" xfId="8765" hidden="1" xr:uid="{4FD292F8-E9CA-4326-9E81-A2E03DC4D0D6}"/>
    <cellStyle name="하이퍼링크 3" xfId="8920" hidden="1" xr:uid="{07B1268F-B2F1-40C5-8EFB-3C002C8EB62C}"/>
    <cellStyle name="하이퍼링크 3" xfId="8919" hidden="1" xr:uid="{59BD88ED-40E3-4885-81AC-1A088D7D85CB}"/>
    <cellStyle name="하이퍼링크 3" xfId="8918" hidden="1" xr:uid="{7252F24C-1C5F-4B1E-9712-5F40DBB10B7A}"/>
    <cellStyle name="하이퍼링크 3" xfId="8927" hidden="1" xr:uid="{A4DD3ADC-341E-4D63-AA7F-F63CB87EB749}"/>
    <cellStyle name="하이퍼링크 3" xfId="8926" hidden="1" xr:uid="{5AD5FF81-8D4C-4229-BE92-121A7061EC13}"/>
    <cellStyle name="하이퍼링크 3" xfId="8925" hidden="1" xr:uid="{47D59291-82ED-41AD-AF8A-1C2A50809746}"/>
    <cellStyle name="하이퍼링크 3" xfId="8934" hidden="1" xr:uid="{E1CB8F5D-C249-4A94-8B5B-785D6B463F1E}"/>
    <cellStyle name="하이퍼링크 3" xfId="8933" hidden="1" xr:uid="{D345F6BA-9B97-4093-A548-E60E5277FB83}"/>
    <cellStyle name="하이퍼링크 3" xfId="8932" hidden="1" xr:uid="{A6FDDCCA-75A7-4722-9EE4-508C74F56C8E}"/>
    <cellStyle name="하이퍼링크 3" xfId="8941" hidden="1" xr:uid="{22AC2C11-0F5B-4E79-9FCC-8D0AECE93731}"/>
    <cellStyle name="하이퍼링크 3" xfId="8940" hidden="1" xr:uid="{E7261878-0F55-4546-873F-8328C562B0DD}"/>
    <cellStyle name="하이퍼링크 3" xfId="8939" hidden="1" xr:uid="{D6F82FBD-F43F-4628-861A-35788C4DDCA8}"/>
    <cellStyle name="하이퍼링크 3" xfId="8948" hidden="1" xr:uid="{E43C98BA-8F3F-4CE3-AC41-63442A6FCB0A}"/>
    <cellStyle name="하이퍼링크 3" xfId="8947" hidden="1" xr:uid="{F1C1BC62-B3AC-491D-80B7-CC07F853B348}"/>
    <cellStyle name="하이퍼링크 3" xfId="8946" hidden="1" xr:uid="{7D9B1299-2CF6-43AA-954E-5A377B3853F8}"/>
    <cellStyle name="하이퍼링크 3" xfId="8955" hidden="1" xr:uid="{816220EB-7D8E-4A14-B9D4-27840360551D}"/>
    <cellStyle name="하이퍼링크 3" xfId="8954" hidden="1" xr:uid="{D637A72B-1B66-4B61-9232-6B83C3D4FFC4}"/>
    <cellStyle name="하이퍼링크 3" xfId="8953" hidden="1" xr:uid="{FA317C76-4569-4562-8833-F17F941F97E1}"/>
    <cellStyle name="하이퍼링크 3" xfId="8959" hidden="1" xr:uid="{75A01A1D-B635-4984-84D1-F23D69B701E9}"/>
    <cellStyle name="하이퍼링크 3" xfId="8958" hidden="1" xr:uid="{A62BBB98-4493-42E7-90AD-C355D14F4D23}"/>
    <cellStyle name="하이퍼링크 3" xfId="8957" hidden="1" xr:uid="{1B528C64-A2FE-4B69-9647-6512EDC3FDA7}"/>
    <cellStyle name="하이퍼링크 3" xfId="8965" hidden="1" xr:uid="{88FB283E-DDD9-47BD-957B-4180623AD34A}"/>
    <cellStyle name="하이퍼링크 3" xfId="8964" hidden="1" xr:uid="{B26D8E99-79E0-4EB3-B175-2FC0C412FF3B}"/>
    <cellStyle name="하이퍼링크 3" xfId="8963" hidden="1" xr:uid="{3A75640A-42E6-4521-9ED1-5A4CF470AD6E}"/>
    <cellStyle name="하이퍼링크 3" xfId="8972" hidden="1" xr:uid="{DD8ADD08-0610-4663-A0D9-D18CB962AF0B}"/>
    <cellStyle name="하이퍼링크 3" xfId="8971" hidden="1" xr:uid="{23060698-674B-4328-9011-DFD2C4DB5EC7}"/>
    <cellStyle name="하이퍼링크 3" xfId="8970" hidden="1" xr:uid="{9CAC33E5-F410-468C-BECC-15B1998E2A89}"/>
    <cellStyle name="하이퍼링크 3" xfId="8979" hidden="1" xr:uid="{D2376982-BDBE-43A8-891B-5C9215DE35E0}"/>
    <cellStyle name="하이퍼링크 3" xfId="8978" hidden="1" xr:uid="{018D97F5-ECD4-4DFA-BA5F-53FD2E91C7B0}"/>
    <cellStyle name="하이퍼링크 3" xfId="8977" hidden="1" xr:uid="{AE47D83D-1798-4F9E-8796-0E73CDE28B23}"/>
    <cellStyle name="하이퍼링크 3" xfId="8986" hidden="1" xr:uid="{2435FEA1-877E-433A-96DD-B51BE67F66C4}"/>
    <cellStyle name="하이퍼링크 3" xfId="8985" hidden="1" xr:uid="{19B92918-6B01-49A8-BACE-9A4E80B49FF0}"/>
    <cellStyle name="하이퍼링크 3" xfId="8984" hidden="1" xr:uid="{8B76B0B8-7433-4A46-87AE-60EB1D867925}"/>
    <cellStyle name="하이퍼링크 3" xfId="8993" hidden="1" xr:uid="{13F64589-6ACD-4008-9197-64524CC50244}"/>
    <cellStyle name="하이퍼링크 3" xfId="8992" hidden="1" xr:uid="{4C4AA8D4-CF6F-4445-8E8E-F3F9D82BE3B0}"/>
    <cellStyle name="하이퍼링크 3" xfId="8991" hidden="1" xr:uid="{EB0343C0-C7A6-47BD-8C3E-4B86820B706C}"/>
    <cellStyle name="하이퍼링크 3" xfId="8771" hidden="1" xr:uid="{B8DCBBF6-2C09-40FD-9F5A-F2CF7700C427}"/>
    <cellStyle name="하이퍼링크 3" xfId="8772" hidden="1" xr:uid="{90A6F199-1AA1-4975-974F-DCC056D0FB46}"/>
    <cellStyle name="하이퍼링크 3" xfId="8838" hidden="1" xr:uid="{7A10B1D8-EE14-4296-863A-C4C2F49A523A}"/>
    <cellStyle name="하이퍼링크 3" xfId="8997" hidden="1" xr:uid="{8E133E19-727A-49D3-8E4C-2805C1DE73A2}"/>
    <cellStyle name="하이퍼링크 3" xfId="8996" hidden="1" xr:uid="{E08EE254-CEDD-4CF0-8EDF-3216F8E389A8}"/>
    <cellStyle name="하이퍼링크 3" xfId="8995" hidden="1" xr:uid="{F5F6AEF9-6344-4AA1-B08D-6ACA68CA7580}"/>
    <cellStyle name="하이퍼링크 3" xfId="9006" hidden="1" xr:uid="{56FE20C4-1324-400B-B9E0-2D83C1ACAFD6}"/>
    <cellStyle name="하이퍼링크 3" xfId="9005" hidden="1" xr:uid="{6B0AEA32-368B-4EFB-8BCD-F0AAD5826475}"/>
    <cellStyle name="하이퍼링크 3" xfId="9004" hidden="1" xr:uid="{36BEBE05-4486-4CC1-8641-8A6B4C2EE908}"/>
    <cellStyle name="하이퍼링크 3" xfId="9013" hidden="1" xr:uid="{DD3FD408-DDE0-4F8A-9009-4719D9B15A75}"/>
    <cellStyle name="하이퍼링크 3" xfId="9012" hidden="1" xr:uid="{50C79ABF-A311-4114-A520-D0DB39827684}"/>
    <cellStyle name="하이퍼링크 3" xfId="9011" hidden="1" xr:uid="{0B49F48D-9466-4644-9D38-F7024137BEAE}"/>
    <cellStyle name="하이퍼링크 3" xfId="9020" hidden="1" xr:uid="{07EEA410-982D-4709-BC74-0D1A1B0B8DE5}"/>
    <cellStyle name="하이퍼링크 3" xfId="9019" hidden="1" xr:uid="{6669EB2C-9186-47E7-BB8F-8FB3A6981AA7}"/>
    <cellStyle name="하이퍼링크 3" xfId="9018" hidden="1" xr:uid="{E8A39EC0-F9FB-4597-A424-9D14AFE5FB09}"/>
    <cellStyle name="하이퍼링크 3" xfId="9027" hidden="1" xr:uid="{1CA3116C-5D1E-4EB2-B268-5C167342CE5E}"/>
    <cellStyle name="하이퍼링크 3" xfId="9026" hidden="1" xr:uid="{F1DD6AE5-2318-4D69-82BB-0842C2E3DE0B}"/>
    <cellStyle name="하이퍼링크 3" xfId="9025" hidden="1" xr:uid="{3C89487D-E278-4A5C-A45F-AD58F17DE85C}"/>
    <cellStyle name="하이퍼링크 3" xfId="9034" hidden="1" xr:uid="{45EC043E-71E4-4046-9F9F-D5FF02C1F546}"/>
    <cellStyle name="하이퍼링크 3" xfId="9033" hidden="1" xr:uid="{1BA31B70-1D40-438C-9212-3EB390A96E31}"/>
    <cellStyle name="하이퍼링크 3" xfId="9032" hidden="1" xr:uid="{D62F62FC-7438-4500-9D3D-A5B59A817B36}"/>
    <cellStyle name="하이퍼링크 3" xfId="9038" hidden="1" xr:uid="{8D7A8AE4-1C03-4F07-935E-600AA67BADBF}"/>
    <cellStyle name="하이퍼링크 3" xfId="9037" hidden="1" xr:uid="{D5AD2F82-48A8-4A90-BBB6-FFCBAE3B4A88}"/>
    <cellStyle name="하이퍼링크 3" xfId="9036" hidden="1" xr:uid="{8E6A5FC0-85B5-4A08-A1F7-76B6965D3353}"/>
    <cellStyle name="하이퍼링크 3" xfId="9044" hidden="1" xr:uid="{622DE41D-2CD2-4455-A978-9063749F9F0F}"/>
    <cellStyle name="하이퍼링크 3" xfId="9043" hidden="1" xr:uid="{611890A9-1EB7-4E82-907D-5532C21CDE3C}"/>
    <cellStyle name="하이퍼링크 3" xfId="9042" hidden="1" xr:uid="{E98FC54D-9B22-4BE6-BA1F-49235555535D}"/>
    <cellStyle name="하이퍼링크 3" xfId="9051" hidden="1" xr:uid="{464832A2-9C09-4498-8B47-9E781668ACB1}"/>
    <cellStyle name="하이퍼링크 3" xfId="9050" hidden="1" xr:uid="{23494D58-4422-460F-A0E2-413ACF21DAE1}"/>
    <cellStyle name="하이퍼링크 3" xfId="9049" hidden="1" xr:uid="{A79FA12D-6022-4398-A524-C98AB605A6AF}"/>
    <cellStyle name="하이퍼링크 3" xfId="9058" hidden="1" xr:uid="{0B2A4233-6ACD-4DFA-AA85-9BE7033475D0}"/>
    <cellStyle name="하이퍼링크 3" xfId="9057" hidden="1" xr:uid="{B9EDDE19-A626-4C2D-B44F-56AA7BCFAA10}"/>
    <cellStyle name="하이퍼링크 3" xfId="9056" hidden="1" xr:uid="{C90F32D6-0759-439C-B2B1-52ED7E341B82}"/>
    <cellStyle name="하이퍼링크 3" xfId="9065" hidden="1" xr:uid="{2AD59E95-46CB-4A89-9AD8-3E5EFCCC9132}"/>
    <cellStyle name="하이퍼링크 3" xfId="9064" hidden="1" xr:uid="{79AF43CF-AD4E-4D21-AA13-0E286E6CB946}"/>
    <cellStyle name="하이퍼링크 3" xfId="9063" hidden="1" xr:uid="{156931BC-B90D-4643-BBCA-C56D33B100C8}"/>
    <cellStyle name="하이퍼링크 3" xfId="9072" hidden="1" xr:uid="{147B83DE-A965-4819-ACE0-E12D5D68948E}"/>
    <cellStyle name="하이퍼링크 3" xfId="9071" hidden="1" xr:uid="{E76783DD-655D-4CDB-B8DF-5E4DB59A46EF}"/>
    <cellStyle name="하이퍼링크 3" xfId="9070" hidden="1" xr:uid="{097E1277-28CD-4076-9196-BE5D8973DE55}"/>
    <cellStyle name="하이퍼링크 3" xfId="8821" hidden="1" xr:uid="{5FF6530C-1EA2-4BB2-9748-C0DA7D1BE230}"/>
    <cellStyle name="하이퍼링크 3" xfId="8812" hidden="1" xr:uid="{765F632A-B015-43B0-BB15-DF41E99142AD}"/>
    <cellStyle name="하이퍼링크 3" xfId="8788" hidden="1" xr:uid="{A3F40FBF-53FF-4B64-9A82-7D60AFDAF3EE}"/>
    <cellStyle name="하이퍼링크 3" xfId="9079" hidden="1" xr:uid="{4247B8F5-A0B2-41E8-AC15-1D24180058EE}"/>
    <cellStyle name="하이퍼링크 3" xfId="9078" hidden="1" xr:uid="{269B1E8B-EFE2-47EC-8B7A-921C9C9F191D}"/>
    <cellStyle name="하이퍼링크 3" xfId="9077" hidden="1" xr:uid="{F8E1416A-82A1-45DD-844D-76D2EFD7F98E}"/>
    <cellStyle name="하이퍼링크 3" xfId="9093" hidden="1" xr:uid="{D4D535A1-B7B2-48DE-B08A-825EC291B357}"/>
    <cellStyle name="하이퍼링크 3" xfId="9092" hidden="1" xr:uid="{9F0A8612-C72B-4024-BE60-0D7CFFDCA11E}"/>
    <cellStyle name="하이퍼링크 3" xfId="9091" hidden="1" xr:uid="{7467A876-A556-40E7-B0AA-187BCDD15191}"/>
    <cellStyle name="하이퍼링크 3" xfId="9100" hidden="1" xr:uid="{AD1FCF2E-426E-4B7B-AE73-DA7C42F07473}"/>
    <cellStyle name="하이퍼링크 3" xfId="9099" hidden="1" xr:uid="{F7DE749F-944B-4437-BDC6-B5BA39924BEC}"/>
    <cellStyle name="하이퍼링크 3" xfId="9098" hidden="1" xr:uid="{B6818032-A3B6-449B-994A-13ACAB8FF308}"/>
    <cellStyle name="하이퍼링크 3" xfId="9107" hidden="1" xr:uid="{0BC11C5B-102E-4503-9D98-B4BF54C52D94}"/>
    <cellStyle name="하이퍼링크 3" xfId="9106" hidden="1" xr:uid="{D61D1B3F-28D4-4741-B397-65E61011B772}"/>
    <cellStyle name="하이퍼링크 3" xfId="9105" hidden="1" xr:uid="{112997B6-1589-413B-B538-4E4F11B6D8FE}"/>
    <cellStyle name="하이퍼링크 3" xfId="9114" hidden="1" xr:uid="{4C188FF6-CEB9-4DF0-94DE-63CEC451AE60}"/>
    <cellStyle name="하이퍼링크 3" xfId="9113" hidden="1" xr:uid="{754B4FE0-CF0F-4CC6-B7E9-A0CB0D0033D7}"/>
    <cellStyle name="하이퍼링크 3" xfId="9112" hidden="1" xr:uid="{E839DFDF-9088-40A9-A54C-E54544FE6071}"/>
    <cellStyle name="하이퍼링크 3" xfId="9121" hidden="1" xr:uid="{BB102F82-73F5-4C49-BC3F-210366AD8D09}"/>
    <cellStyle name="하이퍼링크 3" xfId="9120" hidden="1" xr:uid="{46A66448-0C62-4DAC-83D3-8909168DF36E}"/>
    <cellStyle name="하이퍼링크 3" xfId="9119" hidden="1" xr:uid="{446DBD1E-AB0A-41E4-A456-43F452BFBABB}"/>
    <cellStyle name="하이퍼링크 3" xfId="9129" hidden="1" xr:uid="{DD6480EC-0AAE-472F-9417-A760A7705992}"/>
    <cellStyle name="하이퍼링크 3" xfId="9128" hidden="1" xr:uid="{FDC3BA9A-4F66-4528-9B6E-B05859D56DF3}"/>
    <cellStyle name="하이퍼링크 3" xfId="9127" hidden="1" xr:uid="{5449161F-D1B0-4549-81AA-7720030EC958}"/>
    <cellStyle name="하이퍼링크 3" xfId="9139" hidden="1" xr:uid="{626C0002-B360-4E5E-B5B9-9CA651932D4F}"/>
    <cellStyle name="하이퍼링크 3" xfId="9138" hidden="1" xr:uid="{35D9D146-CDC5-4F31-A7B5-8E12C86F39F6}"/>
    <cellStyle name="하이퍼링크 3" xfId="9137" hidden="1" xr:uid="{AE02142D-E1FA-4CEC-B4C8-4251A0C97A03}"/>
    <cellStyle name="하이퍼링크 3" xfId="9146" hidden="1" xr:uid="{EEEFD9B5-F54F-400A-8752-1DE6327D8C8F}"/>
    <cellStyle name="하이퍼링크 3" xfId="9145" hidden="1" xr:uid="{8B61C746-3F59-4F4E-BF1A-0E6AE0B0B8A6}"/>
    <cellStyle name="하이퍼링크 3" xfId="9144" hidden="1" xr:uid="{A640AC37-D816-4810-9248-5F2FBD561544}"/>
    <cellStyle name="하이퍼링크 3" xfId="9153" hidden="1" xr:uid="{A28F3836-540D-4FAE-B558-B59B9FB898AB}"/>
    <cellStyle name="하이퍼링크 3" xfId="9152" hidden="1" xr:uid="{D7BD0A82-2A43-4346-8AE1-1B7571BD8B48}"/>
    <cellStyle name="하이퍼링크 3" xfId="9151" hidden="1" xr:uid="{564242DE-EDC3-41B1-967B-898AB084D09E}"/>
    <cellStyle name="하이퍼링크 3" xfId="9160" hidden="1" xr:uid="{18755010-9FC3-40D0-8AD9-03335E27083B}"/>
    <cellStyle name="하이퍼링크 3" xfId="9159" hidden="1" xr:uid="{7D218715-76E0-4B2F-B67C-35DBBB336E59}"/>
    <cellStyle name="하이퍼링크 3" xfId="9158" hidden="1" xr:uid="{469D2DAF-CB8B-4FEA-8039-C1718C6446D0}"/>
    <cellStyle name="하이퍼링크 3" xfId="9167" hidden="1" xr:uid="{BC0378F7-4DF5-40C4-B086-1962E1FBD1D1}"/>
    <cellStyle name="하이퍼링크 3" xfId="9166" hidden="1" xr:uid="{F6EDB932-CAFB-4675-8922-78E8CECA1AA6}"/>
    <cellStyle name="하이퍼링크 3" xfId="9165" hidden="1" xr:uid="{0680655C-24AB-4502-B563-10350389245F}"/>
    <cellStyle name="하이퍼링크 3" xfId="9075" hidden="1" xr:uid="{168E7BAB-62E5-46D3-8431-183DCAF7B265}"/>
    <cellStyle name="하이퍼링크 3" xfId="8776" hidden="1" xr:uid="{A3DE500F-8E9C-4CC6-AEEF-F3B95973B383}"/>
    <cellStyle name="하이퍼링크 3" xfId="6355" hidden="1" xr:uid="{F1E9C52B-4D9B-441D-8DC3-BD5CC2603BE6}"/>
    <cellStyle name="하이퍼링크 3" xfId="9184" hidden="1" xr:uid="{3006D645-F949-4D64-992F-EDA32E6BEA00}"/>
    <cellStyle name="하이퍼링크 3" xfId="9183" hidden="1" xr:uid="{B9D0AC43-7A7F-494C-BD0D-DB6A7746A331}"/>
    <cellStyle name="하이퍼링크 3" xfId="9182" hidden="1" xr:uid="{928C1C69-FA7E-4B32-9BC4-7A61955480BB}"/>
    <cellStyle name="하이퍼링크 3" xfId="9191" hidden="1" xr:uid="{65BD181A-9AB2-4233-A384-7681BB27D908}"/>
    <cellStyle name="하이퍼링크 3" xfId="9190" hidden="1" xr:uid="{3C528593-CE7C-4233-8B5E-605ABE7317CD}"/>
    <cellStyle name="하이퍼링크 3" xfId="9189" hidden="1" xr:uid="{CD38A896-8E6A-48A3-8B60-355946EFB1C1}"/>
    <cellStyle name="하이퍼링크 3" xfId="9198" hidden="1" xr:uid="{83B293DA-7B6E-4E5B-8F06-C4DB3D0E602B}"/>
    <cellStyle name="하이퍼링크 3" xfId="9197" hidden="1" xr:uid="{FC232523-EF9D-4820-974D-8F002C2C965A}"/>
    <cellStyle name="하이퍼링크 3" xfId="9196" hidden="1" xr:uid="{163D0F66-9DF6-4DCC-B3E3-77EAB8A55417}"/>
    <cellStyle name="하이퍼링크 3" xfId="9205" hidden="1" xr:uid="{9A0A322C-1E1D-48EC-A5F3-86593827F11D}"/>
    <cellStyle name="하이퍼링크 3" xfId="9204" hidden="1" xr:uid="{74097952-6F0D-469F-BF2E-34BE3F30EFEF}"/>
    <cellStyle name="하이퍼링크 3" xfId="9203" hidden="1" xr:uid="{1380D171-1C93-4F77-B916-78BB270B0024}"/>
    <cellStyle name="하이퍼링크 3" xfId="9212" hidden="1" xr:uid="{DC43369E-6E60-4CE6-8C85-7E8AF00148EB}"/>
    <cellStyle name="하이퍼링크 3" xfId="9211" hidden="1" xr:uid="{B79DB764-BFA9-4A02-AC10-E44E6F4D1E03}"/>
    <cellStyle name="하이퍼링크 3" xfId="9210" hidden="1" xr:uid="{8D7819DE-9AE5-4823-8E85-76F48011D83B}"/>
    <cellStyle name="하이퍼링크 3" xfId="9220" hidden="1" xr:uid="{AE69E274-2D23-4744-BC03-3E9B31F0B12B}"/>
    <cellStyle name="하이퍼링크 3" xfId="9219" hidden="1" xr:uid="{65C8486A-E44B-45ED-BB42-CC013EAFD965}"/>
    <cellStyle name="하이퍼링크 3" xfId="9218" hidden="1" xr:uid="{C7379FD9-0FC2-4233-B9D7-01CD15227A09}"/>
    <cellStyle name="하이퍼링크 3" xfId="9225" hidden="1" xr:uid="{AC47FEDA-B427-43FE-A696-C3266DBDC008}"/>
    <cellStyle name="하이퍼링크 3" xfId="9224" hidden="1" xr:uid="{0A314115-9363-42DD-911B-0EC0D328A58B}"/>
    <cellStyle name="하이퍼링크 3" xfId="9223" hidden="1" xr:uid="{0554AA57-9BA4-4ADD-8DD7-3B8A6A45CBD8}"/>
    <cellStyle name="하이퍼링크 3" xfId="9238" hidden="1" xr:uid="{2227268A-A258-40EF-B7E5-3CE7A118A950}"/>
    <cellStyle name="하이퍼링크 3" xfId="9237" hidden="1" xr:uid="{5A07FC60-CF46-453F-8C42-1A38659F4B69}"/>
    <cellStyle name="하이퍼링크 3" xfId="9236" hidden="1" xr:uid="{932E7A26-65D7-4EE9-BCD5-6037C58A88CC}"/>
    <cellStyle name="하이퍼링크 3" xfId="9245" hidden="1" xr:uid="{64D40871-4524-41E0-9A8A-7F51C52091BB}"/>
    <cellStyle name="하이퍼링크 3" xfId="9244" hidden="1" xr:uid="{55490F76-48CC-4023-95C7-80DD25EEE51A}"/>
    <cellStyle name="하이퍼링크 3" xfId="9243" hidden="1" xr:uid="{58C0D002-EEC0-46D5-8148-9BEC2ABF6620}"/>
    <cellStyle name="하이퍼링크 3" xfId="9252" hidden="1" xr:uid="{45C5E5A3-CAFE-4B01-B1F7-C4B02D0C556B}"/>
    <cellStyle name="하이퍼링크 3" xfId="9251" hidden="1" xr:uid="{1CFFFEDD-0788-4130-BCE1-8A7A61A3B4AA}"/>
    <cellStyle name="하이퍼링크 3" xfId="9250" hidden="1" xr:uid="{28E12C36-2A96-4B0B-B053-B1328B01DED9}"/>
    <cellStyle name="하이퍼링크 3" xfId="9259" hidden="1" xr:uid="{A14283BA-5B5C-44E5-9D34-FEC7208E74D8}"/>
    <cellStyle name="하이퍼링크 3" xfId="9258" hidden="1" xr:uid="{A997CF50-6759-4092-9902-FBA082EF0064}"/>
    <cellStyle name="하이퍼링크 3" xfId="9257" hidden="1" xr:uid="{2FE0FEC7-5845-4126-80DB-764B6440434C}"/>
    <cellStyle name="하이퍼링크 3" xfId="9266" hidden="1" xr:uid="{A87196D8-7F43-456B-B81D-8AEFB8B63560}"/>
    <cellStyle name="하이퍼링크 3" xfId="9265" hidden="1" xr:uid="{69303AB1-D2AB-43AD-97A0-E214C62CCE4E}"/>
    <cellStyle name="하이퍼링크 3" xfId="9264" hidden="1" xr:uid="{3E6EEC4C-5E98-42C5-BBFF-E179979A1636}"/>
    <cellStyle name="하이퍼링크 3" xfId="9270" hidden="1" xr:uid="{D7CDC45B-1E5C-4A1F-996E-7B0ADBE8F241}"/>
    <cellStyle name="하이퍼링크 3" xfId="9269" hidden="1" xr:uid="{A9D52673-8E84-476D-9261-65A7CE84BECB}"/>
    <cellStyle name="하이퍼링크 3" xfId="9268" hidden="1" xr:uid="{F465FFF9-31E1-4451-A3A0-B5311C396C5B}"/>
    <cellStyle name="하이퍼링크 3" xfId="9280" hidden="1" xr:uid="{7BCD87CC-BAD8-40D3-BD63-DEE9894165BE}"/>
    <cellStyle name="하이퍼링크 3" xfId="9279" hidden="1" xr:uid="{7390AC19-43FF-49C4-8E27-85747825BBA9}"/>
    <cellStyle name="하이퍼링크 3" xfId="9278" hidden="1" xr:uid="{1E11C470-C0B5-4906-89DD-7F48814F7A89}"/>
    <cellStyle name="하이퍼링크 3" xfId="9287" hidden="1" xr:uid="{5D96D4A7-128B-4F9D-AEF5-3697209F40C5}"/>
    <cellStyle name="하이퍼링크 3" xfId="9286" hidden="1" xr:uid="{2674567C-E4E8-4FB0-9A27-E36B857B5423}"/>
    <cellStyle name="하이퍼링크 3" xfId="9285" hidden="1" xr:uid="{FF36ED8D-9C37-4E07-A1C3-943DC9385FB3}"/>
    <cellStyle name="하이퍼링크 3" xfId="9294" hidden="1" xr:uid="{DD2BF66A-315E-47F9-9589-5B9C255175AE}"/>
    <cellStyle name="하이퍼링크 3" xfId="9293" hidden="1" xr:uid="{AECBD42E-591B-4262-BD25-075DE27E134F}"/>
    <cellStyle name="하이퍼링크 3" xfId="9292" hidden="1" xr:uid="{2AE4BFB5-59CE-4BD7-A8AF-064D6C866E87}"/>
    <cellStyle name="하이퍼링크 3" xfId="9301" hidden="1" xr:uid="{87C02524-F0ED-4ECB-B1FC-F08A69746712}"/>
    <cellStyle name="하이퍼링크 3" xfId="9300" hidden="1" xr:uid="{0DEE9F66-1A46-41C4-B1E1-044F914C7E8A}"/>
    <cellStyle name="하이퍼링크 3" xfId="9299" hidden="1" xr:uid="{A3341AF6-492D-4CD6-B072-0EE629A9A7F6}"/>
    <cellStyle name="하이퍼링크 3" xfId="9308" hidden="1" xr:uid="{6FFD47D1-7C19-4340-AD56-6D1F8B3409F6}"/>
    <cellStyle name="하이퍼링크 3" xfId="9307" hidden="1" xr:uid="{956B4E01-933A-49B1-8C97-5D39CB8133B1}"/>
    <cellStyle name="하이퍼링크 3" xfId="9306" hidden="1" xr:uid="{517C2A79-A4F9-4442-A612-13379195C694}"/>
    <cellStyle name="하이퍼링크 3" xfId="9076" hidden="1" xr:uid="{3F85CDC3-B24D-4576-9BCB-1EB695EC9258}"/>
    <cellStyle name="하이퍼링크 3" xfId="9126" hidden="1" xr:uid="{B7FF15AA-AD20-4A90-B0BC-F551719C3FD6}"/>
    <cellStyle name="하이퍼링크 3" xfId="9171" hidden="1" xr:uid="{8B557651-17E2-4F8F-8DD4-40F12DA8C461}"/>
    <cellStyle name="하이퍼링크 3" xfId="9313" hidden="1" xr:uid="{965C9E9F-AFAE-411C-A165-6324A35AD633}"/>
    <cellStyle name="하이퍼링크 3" xfId="9312" hidden="1" xr:uid="{B84C88E2-F243-4D2A-BA31-61A48C6CFA87}"/>
    <cellStyle name="하이퍼링크 3" xfId="9311" hidden="1" xr:uid="{3DCC1F9C-AEDF-4A29-A79F-F31875D6B0F5}"/>
    <cellStyle name="하이퍼링크 3" xfId="9323" hidden="1" xr:uid="{D4E083D3-24D3-4923-B190-4613404118C1}"/>
    <cellStyle name="하이퍼링크 3" xfId="9322" hidden="1" xr:uid="{EC7BD199-0ADF-4999-BE6E-F2FAFF61F818}"/>
    <cellStyle name="하이퍼링크 3" xfId="9321" hidden="1" xr:uid="{AEBE6E68-34A1-48E6-B990-B452EFACC1A8}"/>
    <cellStyle name="하이퍼링크 3" xfId="9330" hidden="1" xr:uid="{55F8D7E2-EB7C-40F9-8A58-4B4B70E5CE60}"/>
    <cellStyle name="하이퍼링크 3" xfId="9329" hidden="1" xr:uid="{19167857-1BE3-4969-ADA0-4EDC9256C1CE}"/>
    <cellStyle name="하이퍼링크 3" xfId="9328" hidden="1" xr:uid="{7A97EE28-832A-4D86-9B48-4B02FEF7A34F}"/>
    <cellStyle name="하이퍼링크 3" xfId="9337" hidden="1" xr:uid="{9BD4225B-AF2D-49FB-87A0-D685A0B94EAE}"/>
    <cellStyle name="하이퍼링크 3" xfId="9336" hidden="1" xr:uid="{80B0252B-B6CA-4574-88EB-1CBD9ACF45BE}"/>
    <cellStyle name="하이퍼링크 3" xfId="9335" hidden="1" xr:uid="{19125704-8F7F-4A62-8D25-F80438A9308E}"/>
    <cellStyle name="하이퍼링크 3" xfId="9344" hidden="1" xr:uid="{17D4345A-8255-4FE3-B745-AB8578E51F68}"/>
    <cellStyle name="하이퍼링크 3" xfId="9343" hidden="1" xr:uid="{6800E25D-BEE6-4BCC-8BAC-CCB57ED8C0DD}"/>
    <cellStyle name="하이퍼링크 3" xfId="9342" hidden="1" xr:uid="{29C425D0-4E3C-4D93-BBBC-DE826787D5BC}"/>
    <cellStyle name="하이퍼링크 3" xfId="9351" hidden="1" xr:uid="{EB7B487A-15B2-46C0-8988-7986FE2D20A7}"/>
    <cellStyle name="하이퍼링크 3" xfId="9350" hidden="1" xr:uid="{E00997E0-78E5-4057-A3AD-33E344A7D668}"/>
    <cellStyle name="하이퍼링크 3" xfId="9349" hidden="1" xr:uid="{C104FF9B-AA90-43B9-8A60-C22834DCC3F3}"/>
    <cellStyle name="하이퍼링크 3" xfId="9355" hidden="1" xr:uid="{F00DEFA4-7C83-4C5A-81D9-01F69B04C7F3}"/>
    <cellStyle name="하이퍼링크 3" xfId="9354" hidden="1" xr:uid="{C3109D96-2B63-4AC9-BE11-DD7CE6BB7BAC}"/>
    <cellStyle name="하이퍼링크 3" xfId="9353" hidden="1" xr:uid="{82E60ADD-1BCB-4CDA-AAC1-BA2572AC0A76}"/>
    <cellStyle name="하이퍼링크 3" xfId="9365" hidden="1" xr:uid="{A649D762-366E-40AF-98B9-800FC813CDDB}"/>
    <cellStyle name="하이퍼링크 3" xfId="9364" hidden="1" xr:uid="{D79B1A71-D246-489E-B8EB-0D14F24694B8}"/>
    <cellStyle name="하이퍼링크 3" xfId="9363" hidden="1" xr:uid="{2540D996-BC8A-40E0-A017-3B9731439F39}"/>
    <cellStyle name="하이퍼링크 3" xfId="9372" hidden="1" xr:uid="{A09A3AFC-4865-49AB-BF70-24916859A44B}"/>
    <cellStyle name="하이퍼링크 3" xfId="9371" hidden="1" xr:uid="{E31D2D11-EEB9-4626-AC85-2705E34B96A9}"/>
    <cellStyle name="하이퍼링크 3" xfId="9370" hidden="1" xr:uid="{9E4921C2-0066-49E7-BB74-45BF1630894B}"/>
    <cellStyle name="하이퍼링크 3" xfId="9379" hidden="1" xr:uid="{8E5E893B-4C19-454E-B6B7-627DD504BA23}"/>
    <cellStyle name="하이퍼링크 3" xfId="9378" hidden="1" xr:uid="{0A06FB6D-1DD8-4290-ADE8-3C6BFD71A4B2}"/>
    <cellStyle name="하이퍼링크 3" xfId="9377" hidden="1" xr:uid="{8832EDF3-E292-4159-B2DF-C635C587B9B0}"/>
    <cellStyle name="하이퍼링크 3" xfId="9386" hidden="1" xr:uid="{2FFAEE79-C5E3-4370-8D44-CAA383C67392}"/>
    <cellStyle name="하이퍼링크 3" xfId="9385" hidden="1" xr:uid="{32123A72-77E7-499D-ADED-3F9F38217F9E}"/>
    <cellStyle name="하이퍼링크 3" xfId="9384" hidden="1" xr:uid="{CE0A59B6-64AD-4BAC-979C-5F9ED664B9F0}"/>
    <cellStyle name="하이퍼링크 3" xfId="9393" hidden="1" xr:uid="{080A7DC2-F0D0-427D-BCB1-2B73D9DC6E77}"/>
    <cellStyle name="하이퍼링크 3" xfId="9392" hidden="1" xr:uid="{D7D496F9-C416-4200-96AE-FF58B613B481}"/>
    <cellStyle name="하이퍼링크 3" xfId="9391" hidden="1" xr:uid="{F46A26F4-89E7-4121-9421-541E96FAE34C}"/>
    <cellStyle name="하이퍼링크 3" xfId="9173" hidden="1" xr:uid="{A36CB11E-9071-4C2B-ACA5-85F34E596B43}"/>
    <cellStyle name="하이퍼링크 3" xfId="9174" hidden="1" xr:uid="{44C13FD8-B667-409B-81A4-59729450610A}"/>
    <cellStyle name="하이퍼링크 3" xfId="9230" hidden="1" xr:uid="{C2C82CD3-F23C-446F-905C-16CE29AF62AF}"/>
    <cellStyle name="하이퍼링크 3" xfId="9398" hidden="1" xr:uid="{CB9D999F-1A85-42AC-9FBC-847ACF157075}"/>
    <cellStyle name="하이퍼링크 3" xfId="9397" hidden="1" xr:uid="{2083E0B7-4CF9-493C-85C9-FEC520C46522}"/>
    <cellStyle name="하이퍼링크 3" xfId="9396" hidden="1" xr:uid="{BF19FE25-51A2-45DD-9681-A84FF7464F87}"/>
    <cellStyle name="하이퍼링크 3" xfId="9408" hidden="1" xr:uid="{E8F4D007-5C6E-4D15-B268-6DF07D1AF8B8}"/>
    <cellStyle name="하이퍼링크 3" xfId="9407" hidden="1" xr:uid="{A07BB362-4253-4320-8535-903E175AC881}"/>
    <cellStyle name="하이퍼링크 3" xfId="9406" hidden="1" xr:uid="{5C66D627-5B13-4FA4-A53E-369CECB1175C}"/>
    <cellStyle name="하이퍼링크 3" xfId="9415" hidden="1" xr:uid="{5099E03A-8235-452B-8BA3-79569AE09080}"/>
    <cellStyle name="하이퍼링크 3" xfId="9414" hidden="1" xr:uid="{A64B3051-8050-43CD-B2AF-9DBA08832B99}"/>
    <cellStyle name="하이퍼링크 3" xfId="9413" hidden="1" xr:uid="{C5FC90BA-0ECF-46C9-A220-12495B090EB4}"/>
    <cellStyle name="하이퍼링크 3" xfId="9422" hidden="1" xr:uid="{0CEA3133-C9A5-497B-9F9B-30EC1FB2AB7E}"/>
    <cellStyle name="하이퍼링크 3" xfId="9421" hidden="1" xr:uid="{8394E913-FBC4-4F45-B572-B40256EEE984}"/>
    <cellStyle name="하이퍼링크 3" xfId="9420" hidden="1" xr:uid="{B8FC1CF9-6FB9-46E7-A9FE-F77BB7B72CA7}"/>
    <cellStyle name="하이퍼링크 3" xfId="9429" hidden="1" xr:uid="{3137842C-B84A-41A2-A9C3-6C9222EB8F9B}"/>
    <cellStyle name="하이퍼링크 3" xfId="9428" hidden="1" xr:uid="{4B89DF49-FD5C-48F6-93EB-11DC8B1FB162}"/>
    <cellStyle name="하이퍼링크 3" xfId="9427" hidden="1" xr:uid="{D8D559ED-E978-4E45-A481-651CAA87B681}"/>
    <cellStyle name="하이퍼링크 3" xfId="9436" hidden="1" xr:uid="{E055003D-69A3-4B77-8AD2-065D63BE5AF2}"/>
    <cellStyle name="하이퍼링크 3" xfId="9435" hidden="1" xr:uid="{10A00426-CCDD-4636-8077-6862D9FE8652}"/>
    <cellStyle name="하이퍼링크 3" xfId="9434" hidden="1" xr:uid="{B67D4CA1-E4A7-4717-936E-597D95C6DEFF}"/>
    <cellStyle name="하이퍼링크 3" xfId="9440" hidden="1" xr:uid="{D1B82C30-B0A9-4B9B-8793-7020AFBB3E26}"/>
    <cellStyle name="하이퍼링크 3" xfId="9439" hidden="1" xr:uid="{FBCAD129-7D75-439A-A8DD-DDDCBAA0BA49}"/>
    <cellStyle name="하이퍼링크 3" xfId="9438" hidden="1" xr:uid="{3BFF255A-9C06-43C0-A4C5-6EA36CF9C2CC}"/>
    <cellStyle name="하이퍼링크 3" xfId="9450" hidden="1" xr:uid="{78FF3982-F378-41BE-A473-28EF5CB6F72E}"/>
    <cellStyle name="하이퍼링크 3" xfId="9449" hidden="1" xr:uid="{96815613-E1DA-4C8B-AB6C-B334AB89CAE2}"/>
    <cellStyle name="하이퍼링크 3" xfId="9448" hidden="1" xr:uid="{5ED18974-5226-4423-BA0C-D73B7E26AAD1}"/>
    <cellStyle name="하이퍼링크 3" xfId="9457" hidden="1" xr:uid="{59472C41-5719-4640-9066-9F079A57F31E}"/>
    <cellStyle name="하이퍼링크 3" xfId="9456" hidden="1" xr:uid="{F9EFDC3A-0D0D-4F59-BB22-120BC248B233}"/>
    <cellStyle name="하이퍼링크 3" xfId="9455" hidden="1" xr:uid="{2BF55CB6-17B3-43EF-AECA-1D86D509EAE8}"/>
    <cellStyle name="하이퍼링크 3" xfId="9464" hidden="1" xr:uid="{9F7FC415-4FFC-4920-B4D1-E14040E2109D}"/>
    <cellStyle name="하이퍼링크 3" xfId="9463" hidden="1" xr:uid="{66AC5E9A-FD29-4144-AACC-C4AC04AC673F}"/>
    <cellStyle name="하이퍼링크 3" xfId="9462" hidden="1" xr:uid="{97768A7A-9E3E-40CA-AE11-99D0AEB3D220}"/>
    <cellStyle name="하이퍼링크 3" xfId="9471" hidden="1" xr:uid="{674AA25C-9D6E-4C87-9370-EB77A2B625C0}"/>
    <cellStyle name="하이퍼링크 3" xfId="9470" hidden="1" xr:uid="{31ACC6DA-AE05-48C8-A065-175A04E2C406}"/>
    <cellStyle name="하이퍼링크 3" xfId="9469" hidden="1" xr:uid="{44506130-1327-4C23-9E17-003BD1671338}"/>
    <cellStyle name="하이퍼링크 3" xfId="9478" hidden="1" xr:uid="{914EA34B-2C68-47AD-965A-957ABBE63721}"/>
    <cellStyle name="하이퍼링크 3" xfId="9477" hidden="1" xr:uid="{910C0F1C-9443-4A60-A149-DDD6C5E6995C}"/>
    <cellStyle name="하이퍼링크 3" xfId="9476" hidden="1" xr:uid="{58971967-2DBA-4FDE-8BE4-B349114BBD79}"/>
    <cellStyle name="하이퍼링크 3" xfId="8999" hidden="1" xr:uid="{48D0BB33-C625-4367-AB41-CF5FAB8AF6DA}"/>
    <cellStyle name="하이퍼링크 3" xfId="8840" hidden="1" xr:uid="{54A89C85-7804-49DF-99D2-C1A1B7E472D0}"/>
    <cellStyle name="하이퍼링크 3" xfId="8769" hidden="1" xr:uid="{911AE652-5DCD-4424-99DC-764805869D18}"/>
    <cellStyle name="하이퍼링크 3" xfId="9484" hidden="1" xr:uid="{9007A0A7-FFCD-483A-876A-0D5C8CD0CC4D}"/>
    <cellStyle name="하이퍼링크 3" xfId="9483" hidden="1" xr:uid="{769FC2DE-E7BE-49E5-A79B-09273CAE1533}"/>
    <cellStyle name="하이퍼링크 3" xfId="9482" hidden="1" xr:uid="{6AB2506F-184D-4881-8D2B-E1570946D6DC}"/>
    <cellStyle name="하이퍼링크 3" xfId="9496" hidden="1" xr:uid="{195AE953-2EF5-454E-8767-A47D41F00EAB}"/>
    <cellStyle name="하이퍼링크 3" xfId="9495" hidden="1" xr:uid="{2DC216E6-D2F9-4514-BD9B-F9CB0E8430E9}"/>
    <cellStyle name="하이퍼링크 3" xfId="9494" hidden="1" xr:uid="{19CF2AD1-4B6E-4374-A6FD-3897508E5C89}"/>
    <cellStyle name="하이퍼링크 3" xfId="9503" hidden="1" xr:uid="{68A4EDF6-6180-4543-96A8-2F00671E9B9F}"/>
    <cellStyle name="하이퍼링크 3" xfId="9502" hidden="1" xr:uid="{97E1AD85-394E-4631-85EE-3B66F3D059DA}"/>
    <cellStyle name="하이퍼링크 3" xfId="9501" hidden="1" xr:uid="{48524A04-D414-4E04-9088-E7F8716767E8}"/>
    <cellStyle name="하이퍼링크 3" xfId="9510" hidden="1" xr:uid="{30C2772C-9389-4006-9C99-DF000E5584AE}"/>
    <cellStyle name="하이퍼링크 3" xfId="9509" hidden="1" xr:uid="{015635E4-7189-451F-BA89-793252271F57}"/>
    <cellStyle name="하이퍼링크 3" xfId="9508" hidden="1" xr:uid="{76A54246-4C1A-44B5-BDB5-F8CECF79B52F}"/>
    <cellStyle name="하이퍼링크 3" xfId="9517" hidden="1" xr:uid="{5CE4CB2C-4C60-4899-87B6-7D4D09CFC108}"/>
    <cellStyle name="하이퍼링크 3" xfId="9516" hidden="1" xr:uid="{6A2F76C7-9756-44CA-B9E9-10758507D538}"/>
    <cellStyle name="하이퍼링크 3" xfId="9515" hidden="1" xr:uid="{56B4BAAD-B091-425C-9A14-B570DABDEECF}"/>
    <cellStyle name="하이퍼링크 3" xfId="9524" hidden="1" xr:uid="{87ADFFC8-E757-428D-9B9C-BBB3D7C2B0C3}"/>
    <cellStyle name="하이퍼링크 3" xfId="9523" hidden="1" xr:uid="{614C6EBD-B7A0-4474-8947-277040F52FFC}"/>
    <cellStyle name="하이퍼링크 3" xfId="9522" hidden="1" xr:uid="{EC02E2B4-BC28-46F1-956F-5D85EA819E4C}"/>
    <cellStyle name="하이퍼링크 3" xfId="9532" hidden="1" xr:uid="{8A883828-1A8A-4987-9E1D-ED2529BEC8FD}"/>
    <cellStyle name="하이퍼링크 3" xfId="9531" hidden="1" xr:uid="{8DE564F9-C926-4BFC-A645-3696E111FCA2}"/>
    <cellStyle name="하이퍼링크 3" xfId="9530" hidden="1" xr:uid="{98A3C7A7-45D4-480E-A869-9E22CE65DCCC}"/>
    <cellStyle name="하이퍼링크 3" xfId="9542" hidden="1" xr:uid="{D4F916F2-5862-4C72-8BAC-B3AA29334598}"/>
    <cellStyle name="하이퍼링크 3" xfId="9541" hidden="1" xr:uid="{CB7C2054-C72B-4D6D-A0D5-E10F31339AD8}"/>
    <cellStyle name="하이퍼링크 3" xfId="9540" hidden="1" xr:uid="{61C9390B-E064-4A7D-B5A7-B4A1AD8333E1}"/>
    <cellStyle name="하이퍼링크 3" xfId="9549" hidden="1" xr:uid="{586FFABC-1E4B-4BE1-856D-DF0F88B9CBF6}"/>
    <cellStyle name="하이퍼링크 3" xfId="9548" hidden="1" xr:uid="{223CE29A-0A73-408A-AB1D-C8F7A0598BBE}"/>
    <cellStyle name="하이퍼링크 3" xfId="9547" hidden="1" xr:uid="{3ADC1A1E-E2DF-4149-B236-E1BD6AEB8E4A}"/>
    <cellStyle name="하이퍼링크 3" xfId="9556" hidden="1" xr:uid="{CF5725F7-7255-42C1-900B-402F83C7A4C8}"/>
    <cellStyle name="하이퍼링크 3" xfId="9555" hidden="1" xr:uid="{DF3FA37B-480C-487A-86DF-9D19728D22D8}"/>
    <cellStyle name="하이퍼링크 3" xfId="9554" hidden="1" xr:uid="{6D9A699F-1A7F-487F-BBA5-9EA02C9A8F59}"/>
    <cellStyle name="하이퍼링크 3" xfId="9563" hidden="1" xr:uid="{7CFA8E60-25D4-4877-942C-BC18C59A9F5C}"/>
    <cellStyle name="하이퍼링크 3" xfId="9562" hidden="1" xr:uid="{DE918164-95EB-4CED-BA02-7AEC188530D0}"/>
    <cellStyle name="하이퍼링크 3" xfId="9561" hidden="1" xr:uid="{6F3A6BB5-4B6E-4143-BD24-5A5AD30D4D45}"/>
    <cellStyle name="하이퍼링크 3" xfId="9570" hidden="1" xr:uid="{57C93574-79A8-4A14-8FA5-9527DFEEFF27}"/>
    <cellStyle name="하이퍼링크 3" xfId="9569" hidden="1" xr:uid="{DC0D5EA2-6AFD-4442-91CD-57EFAD14BC8E}"/>
    <cellStyle name="하이퍼링크 3" xfId="9568" hidden="1" xr:uid="{1968DBA6-480D-4ACE-A6AD-E8CC6B943E6C}"/>
    <cellStyle name="하이퍼링크 3" xfId="9480" hidden="1" xr:uid="{AC5DC71A-4BA9-4BA4-8609-27828AB6BF1E}"/>
    <cellStyle name="하이퍼링크 3" xfId="9000" hidden="1" xr:uid="{2FC252F5-CD8A-49C9-AA0D-9681BC661047}"/>
    <cellStyle name="하이퍼링크 3" xfId="8804" hidden="1" xr:uid="{0CFF2C93-3927-4A98-A68D-FA93634DE5D5}"/>
    <cellStyle name="하이퍼링크 3" xfId="9587" hidden="1" xr:uid="{794052C3-3132-43A1-A91D-DE22D35DA790}"/>
    <cellStyle name="하이퍼링크 3" xfId="9586" hidden="1" xr:uid="{CD755D41-C963-4A39-ACEC-CCE355971BAE}"/>
    <cellStyle name="하이퍼링크 3" xfId="9585" hidden="1" xr:uid="{0C2BF226-8A44-48C8-8208-04E3A30EB3B2}"/>
    <cellStyle name="하이퍼링크 3" xfId="9594" hidden="1" xr:uid="{957157E6-DFC3-4C2C-94AB-BAE5B28B11FA}"/>
    <cellStyle name="하이퍼링크 3" xfId="9593" hidden="1" xr:uid="{60F49D20-60DF-4550-B24F-824F7BC8655D}"/>
    <cellStyle name="하이퍼링크 3" xfId="9592" hidden="1" xr:uid="{E0F30906-8BC6-4E53-AE34-FD38814C07CE}"/>
    <cellStyle name="하이퍼링크 3" xfId="9601" hidden="1" xr:uid="{0E13C805-B3FA-4501-8700-B381590D7D2D}"/>
    <cellStyle name="하이퍼링크 3" xfId="9600" hidden="1" xr:uid="{443C28BE-DB42-4EB8-A6BB-C150C90B36A5}"/>
    <cellStyle name="하이퍼링크 3" xfId="9599" hidden="1" xr:uid="{8EF7A6EA-4F29-4A96-AE55-D2D2FC04A68E}"/>
    <cellStyle name="하이퍼링크 3" xfId="9608" hidden="1" xr:uid="{0621B77A-8FD6-4DB1-A05F-9F5E409F551E}"/>
    <cellStyle name="하이퍼링크 3" xfId="9607" hidden="1" xr:uid="{D5A98C61-438D-4E76-86BB-CBBB159DF0F7}"/>
    <cellStyle name="하이퍼링크 3" xfId="9606" hidden="1" xr:uid="{CBE4DCD8-F9FD-46F5-A45F-28B04AA4D1AA}"/>
    <cellStyle name="하이퍼링크 3" xfId="9615" hidden="1" xr:uid="{8351C633-2C74-4C9F-B07D-EB94E1B42D19}"/>
    <cellStyle name="하이퍼링크 3" xfId="9614" hidden="1" xr:uid="{F3E9DB2C-116B-4F91-B103-877E63A161CD}"/>
    <cellStyle name="하이퍼링크 3" xfId="9613" hidden="1" xr:uid="{746CAAD6-C82D-4F6E-8416-BE6517B3817D}"/>
    <cellStyle name="하이퍼링크 3" xfId="9623" hidden="1" xr:uid="{9859DFAB-9D67-418C-98EA-87BC08F7D400}"/>
    <cellStyle name="하이퍼링크 3" xfId="9622" hidden="1" xr:uid="{3A6C126B-9CEE-46B3-B473-D4249022F216}"/>
    <cellStyle name="하이퍼링크 3" xfId="9621" hidden="1" xr:uid="{42F59DDE-DA1C-4626-B8C4-2DFBD1470C30}"/>
    <cellStyle name="하이퍼링크 3" xfId="9628" hidden="1" xr:uid="{8BF12A65-000E-4ECF-9B56-8CFF92ED443F}"/>
    <cellStyle name="하이퍼링크 3" xfId="9627" hidden="1" xr:uid="{97EB9D86-AE2C-4BF4-90D4-5A74D307089C}"/>
    <cellStyle name="하이퍼링크 3" xfId="9626" hidden="1" xr:uid="{7BF5EE99-EC7F-4058-8CC6-D72BD47F886A}"/>
    <cellStyle name="하이퍼링크 3" xfId="9641" hidden="1" xr:uid="{94A81A66-59BC-463A-B732-9CDFCED7A1AB}"/>
    <cellStyle name="하이퍼링크 3" xfId="9640" hidden="1" xr:uid="{FE60326B-01EA-4DFD-8A6B-6830B895523A}"/>
    <cellStyle name="하이퍼링크 3" xfId="9639" hidden="1" xr:uid="{54C2D55A-68D0-491D-B11B-6DEB7AA4A43E}"/>
    <cellStyle name="하이퍼링크 3" xfId="9648" hidden="1" xr:uid="{F7C86A11-3D37-46C2-A2A7-A905D25B7D4F}"/>
    <cellStyle name="하이퍼링크 3" xfId="9647" hidden="1" xr:uid="{D47121FB-2D7C-4562-9A1C-A2EFA82E103F}"/>
    <cellStyle name="하이퍼링크 3" xfId="9646" hidden="1" xr:uid="{7FC57B82-049C-401F-BF8A-C1CF06F5C7B7}"/>
    <cellStyle name="하이퍼링크 3" xfId="9655" hidden="1" xr:uid="{064C2977-7A58-483F-AFBA-1F9F39119F9B}"/>
    <cellStyle name="하이퍼링크 3" xfId="9654" hidden="1" xr:uid="{8B6D10E3-71AE-4E57-AEDF-200918A4C707}"/>
    <cellStyle name="하이퍼링크 3" xfId="9653" hidden="1" xr:uid="{EAB97EAE-2CB6-48FD-BCC0-16EA61D935B3}"/>
    <cellStyle name="하이퍼링크 3" xfId="9662" hidden="1" xr:uid="{9301D383-5CFF-405B-8945-D545EF848196}"/>
    <cellStyle name="하이퍼링크 3" xfId="9661" hidden="1" xr:uid="{0B1D2888-3547-4907-AB0D-DF4965BF7F2F}"/>
    <cellStyle name="하이퍼링크 3" xfId="9660" hidden="1" xr:uid="{4D5D926F-FF84-44BA-8353-94F5B7B70DA9}"/>
    <cellStyle name="하이퍼링크 3" xfId="9669" hidden="1" xr:uid="{7E429534-BF94-4B2B-A888-9195B8E9CBB1}"/>
    <cellStyle name="하이퍼링크 3" xfId="9668" hidden="1" xr:uid="{11761E67-5D52-4112-B8F4-FF6DC77C2608}"/>
    <cellStyle name="하이퍼링크 3" xfId="9667" hidden="1" xr:uid="{344E879B-D250-4A0A-AF46-9D441F85A088}"/>
    <cellStyle name="하이퍼링크 3" xfId="9673" hidden="1" xr:uid="{EE3332F1-CD29-4209-88F7-7B1817284368}"/>
    <cellStyle name="하이퍼링크 3" xfId="9672" hidden="1" xr:uid="{3FBB3672-14C3-4CB0-AB08-2336A855A88D}"/>
    <cellStyle name="하이퍼링크 3" xfId="9671" hidden="1" xr:uid="{E1A71CA2-E633-42BB-9D25-E9D6DCFE7AC1}"/>
    <cellStyle name="하이퍼링크 3" xfId="9683" hidden="1" xr:uid="{E84CCB06-AA04-45A3-97EF-32CD3B90650E}"/>
    <cellStyle name="하이퍼링크 3" xfId="9682" hidden="1" xr:uid="{417192E9-5460-44BF-AD99-C4EEA90ED6C5}"/>
    <cellStyle name="하이퍼링크 3" xfId="9681" hidden="1" xr:uid="{23C66D44-42EA-48F0-9A3C-075D46ED0906}"/>
    <cellStyle name="하이퍼링크 3" xfId="9690" hidden="1" xr:uid="{06802034-EB20-445E-B4F6-821ECA06B48F}"/>
    <cellStyle name="하이퍼링크 3" xfId="9689" hidden="1" xr:uid="{40ADDDBB-A272-45E0-B325-72547BD64CE1}"/>
    <cellStyle name="하이퍼링크 3" xfId="9688" hidden="1" xr:uid="{4E748FBD-649E-48E6-8F5B-C9C830854AD2}"/>
    <cellStyle name="하이퍼링크 3" xfId="9697" hidden="1" xr:uid="{7368452B-E6C6-4FEA-958B-491020EEEDF0}"/>
    <cellStyle name="하이퍼링크 3" xfId="9696" hidden="1" xr:uid="{5DB16355-D70E-4D0C-BAAB-FD2A2BE7DB1E}"/>
    <cellStyle name="하이퍼링크 3" xfId="9695" hidden="1" xr:uid="{BC501FCD-4D62-42D0-B0C0-784CBC319505}"/>
    <cellStyle name="하이퍼링크 3" xfId="9704" hidden="1" xr:uid="{DAA907F3-104C-4C7E-B13F-8213BC439D92}"/>
    <cellStyle name="하이퍼링크 3" xfId="9703" hidden="1" xr:uid="{77AD94F0-04F7-4726-9D58-2C401D8DD18E}"/>
    <cellStyle name="하이퍼링크 3" xfId="9702" hidden="1" xr:uid="{F6D2BB26-F9EB-4E74-8664-71D84224ACE6}"/>
    <cellStyle name="하이퍼링크 3" xfId="9711" hidden="1" xr:uid="{1EC0BD31-97FC-4E69-A30D-8A32536CDB16}"/>
    <cellStyle name="하이퍼링크 3" xfId="9710" hidden="1" xr:uid="{F2569CE8-A636-428C-AEB4-E3AFD1DB6B51}"/>
    <cellStyle name="하이퍼링크 3" xfId="9709" hidden="1" xr:uid="{B9F02E9E-3E49-4575-8084-6D04278F0EAD}"/>
    <cellStyle name="하이퍼링크 3" xfId="9481" hidden="1" xr:uid="{69DA96FF-8714-4133-8CA2-593A91F9F982}"/>
    <cellStyle name="하이퍼링크 3" xfId="9529" hidden="1" xr:uid="{128438B5-7532-4EC2-B29C-6188E26B3DAF}"/>
    <cellStyle name="하이퍼링크 3" xfId="9574" hidden="1" xr:uid="{087A1D96-4D5D-42A7-B190-8D7CEB58204A}"/>
    <cellStyle name="하이퍼링크 3" xfId="9716" hidden="1" xr:uid="{E051DBED-FA53-4872-BA5E-DA811583175B}"/>
    <cellStyle name="하이퍼링크 3" xfId="9715" hidden="1" xr:uid="{15CB89F5-A14E-43A6-9F66-170FF7F39455}"/>
    <cellStyle name="하이퍼링크 3" xfId="9714" hidden="1" xr:uid="{FDEB6466-CE67-455F-9F95-CC7A5A745970}"/>
    <cellStyle name="하이퍼링크 3" xfId="9726" hidden="1" xr:uid="{9A369B79-575F-42BA-8BEF-F33FFE72606F}"/>
    <cellStyle name="하이퍼링크 3" xfId="9725" hidden="1" xr:uid="{F49955B8-857A-4578-B97D-60D597F89EBA}"/>
    <cellStyle name="하이퍼링크 3" xfId="9724" hidden="1" xr:uid="{0B49D18F-90D9-4C47-AB8F-0CFA80CE27C8}"/>
    <cellStyle name="하이퍼링크 3" xfId="9733" hidden="1" xr:uid="{B6412E89-DC34-4DAA-B642-EBC2BB24280C}"/>
    <cellStyle name="하이퍼링크 3" xfId="9732" hidden="1" xr:uid="{CEE57779-14A7-47C2-911C-2354FA0C7754}"/>
    <cellStyle name="하이퍼링크 3" xfId="9731" hidden="1" xr:uid="{08DC980E-8067-495E-98A7-F5C773E5A436}"/>
    <cellStyle name="하이퍼링크 3" xfId="9740" hidden="1" xr:uid="{810FBD85-0D01-4A6C-9E8F-139088D47889}"/>
    <cellStyle name="하이퍼링크 3" xfId="9739" hidden="1" xr:uid="{EDFFA23D-5A02-4D72-9067-31EB84C2243E}"/>
    <cellStyle name="하이퍼링크 3" xfId="9738" hidden="1" xr:uid="{D5148920-F673-4177-957F-A8B98EC745BF}"/>
    <cellStyle name="하이퍼링크 3" xfId="9747" hidden="1" xr:uid="{6B42707B-344C-4DFC-A5EA-E22A3F884E6F}"/>
    <cellStyle name="하이퍼링크 3" xfId="9746" hidden="1" xr:uid="{94B42370-0533-4964-B827-316C6A8D76C0}"/>
    <cellStyle name="하이퍼링크 3" xfId="9745" hidden="1" xr:uid="{D1699C62-C01C-4326-AEAD-13AE203FB9ED}"/>
    <cellStyle name="하이퍼링크 3" xfId="9754" hidden="1" xr:uid="{FCBA8F5F-BE97-47F1-8CDF-1DF066D35F2F}"/>
    <cellStyle name="하이퍼링크 3" xfId="9753" hidden="1" xr:uid="{940C1B58-BDB2-4F55-AC98-239B566BCBE1}"/>
    <cellStyle name="하이퍼링크 3" xfId="9752" hidden="1" xr:uid="{7AEC7FC3-7858-4666-9286-E324C0102C97}"/>
    <cellStyle name="하이퍼링크 3" xfId="9758" hidden="1" xr:uid="{66DDA0C3-DFFF-45ED-B728-4F653F5B111B}"/>
    <cellStyle name="하이퍼링크 3" xfId="9757" hidden="1" xr:uid="{2E6E7E0F-7735-47EE-8C68-A7B5EEDD90FB}"/>
    <cellStyle name="하이퍼링크 3" xfId="9756" hidden="1" xr:uid="{EB45659D-EA33-427A-8C18-EC28BBF4A705}"/>
    <cellStyle name="하이퍼링크 3" xfId="9768" hidden="1" xr:uid="{2223485D-A0FB-4ABA-95EE-C1F700BA76FF}"/>
    <cellStyle name="하이퍼링크 3" xfId="9767" hidden="1" xr:uid="{5E0AF70E-8630-4D25-AD0D-EC599790F360}"/>
    <cellStyle name="하이퍼링크 3" xfId="9766" hidden="1" xr:uid="{F06501F5-DEFE-4C89-9C3A-D7EDD43D5C4D}"/>
    <cellStyle name="하이퍼링크 3" xfId="9775" hidden="1" xr:uid="{5DB9612C-D72D-4E4D-AE70-D79D674556F0}"/>
    <cellStyle name="하이퍼링크 3" xfId="9774" hidden="1" xr:uid="{FA31486E-47E2-4EB7-8213-61A8F09844C0}"/>
    <cellStyle name="하이퍼링크 3" xfId="9773" hidden="1" xr:uid="{04DA6F00-C963-4040-A088-F77611C62216}"/>
    <cellStyle name="하이퍼링크 3" xfId="9782" hidden="1" xr:uid="{C28CC8D0-59C8-4C84-8D61-9A66625F359B}"/>
    <cellStyle name="하이퍼링크 3" xfId="9781" hidden="1" xr:uid="{5D439568-3531-4393-BF8F-917B96C42056}"/>
    <cellStyle name="하이퍼링크 3" xfId="9780" hidden="1" xr:uid="{1E9345EF-281C-4F4E-9730-50D987CDD776}"/>
    <cellStyle name="하이퍼링크 3" xfId="9789" hidden="1" xr:uid="{CE0E3FD0-2483-4D82-B514-27D582F99CDD}"/>
    <cellStyle name="하이퍼링크 3" xfId="9788" hidden="1" xr:uid="{588BB659-3C9F-4B7A-AC6A-AD4487AA4211}"/>
    <cellStyle name="하이퍼링크 3" xfId="9787" hidden="1" xr:uid="{6DBB9DE8-D3CF-4051-AD7C-AB4643E98495}"/>
    <cellStyle name="하이퍼링크 3" xfId="9796" hidden="1" xr:uid="{534A0AF4-322D-4E0C-9674-E48D9744B106}"/>
    <cellStyle name="하이퍼링크 3" xfId="9795" hidden="1" xr:uid="{70379167-AE8C-408F-AE43-4BC028ABEB84}"/>
    <cellStyle name="하이퍼링크 3" xfId="9794" hidden="1" xr:uid="{AE649668-E2BE-4B3A-9520-18EDC902C719}"/>
    <cellStyle name="하이퍼링크 3" xfId="9576" hidden="1" xr:uid="{3796F682-1D2F-4950-9DB6-D867FDE56D56}"/>
    <cellStyle name="하이퍼링크 3" xfId="9577" hidden="1" xr:uid="{06DB0176-1914-41E2-BF16-4C7303606976}"/>
    <cellStyle name="하이퍼링크 3" xfId="9633" hidden="1" xr:uid="{56E1A926-B964-442B-8677-95221AFC810D}"/>
    <cellStyle name="하이퍼링크 3" xfId="9801" hidden="1" xr:uid="{00909A30-2526-441A-833B-D0E40907AEB8}"/>
    <cellStyle name="하이퍼링크 3" xfId="9800" hidden="1" xr:uid="{C600C64A-0260-43E8-9FC3-A98B68FC41F5}"/>
    <cellStyle name="하이퍼링크 3" xfId="9799" hidden="1" xr:uid="{2EA2D8E8-3DBF-41C0-969F-08A98C33D46B}"/>
    <cellStyle name="하이퍼링크 3" xfId="9811" hidden="1" xr:uid="{1F5A49BD-DFE2-4BB4-ACA9-F19E9500CA4F}"/>
    <cellStyle name="하이퍼링크 3" xfId="9810" hidden="1" xr:uid="{895313CD-44CD-4709-A46A-48A13029D92C}"/>
    <cellStyle name="하이퍼링크 3" xfId="9809" hidden="1" xr:uid="{4ABA8E0D-B5BE-4426-BAAD-2F9C7364BCBE}"/>
    <cellStyle name="하이퍼링크 3" xfId="9818" hidden="1" xr:uid="{5E293464-228E-44A4-9126-367B12F4B75F}"/>
    <cellStyle name="하이퍼링크 3" xfId="9817" hidden="1" xr:uid="{562A95D1-8AFE-44EB-96C2-585BFA4095FC}"/>
    <cellStyle name="하이퍼링크 3" xfId="9816" hidden="1" xr:uid="{38E72463-BC23-49C3-B0A1-6A3469241E1F}"/>
    <cellStyle name="하이퍼링크 3" xfId="9825" hidden="1" xr:uid="{468B9F6E-EB70-4E7F-99E8-933549939F52}"/>
    <cellStyle name="하이퍼링크 3" xfId="9824" hidden="1" xr:uid="{B356AFED-BDCF-4CF9-8F06-4A5D967D442C}"/>
    <cellStyle name="하이퍼링크 3" xfId="9823" hidden="1" xr:uid="{FCDFDFD0-647C-4718-8EA4-110AF3C576B3}"/>
    <cellStyle name="하이퍼링크 3" xfId="9832" hidden="1" xr:uid="{0B7EBEBC-AC6E-42AA-BE86-6A6B86C48BED}"/>
    <cellStyle name="하이퍼링크 3" xfId="9831" hidden="1" xr:uid="{20D4BD40-81F9-41DF-B3E9-F3CE7F4CF8A1}"/>
    <cellStyle name="하이퍼링크 3" xfId="9830" hidden="1" xr:uid="{20C3FCE4-9D62-4034-8A90-1952D8660238}"/>
    <cellStyle name="하이퍼링크 3" xfId="9839" hidden="1" xr:uid="{34C802B5-0BA4-401E-BD45-D014BFE8EC95}"/>
    <cellStyle name="하이퍼링크 3" xfId="9838" hidden="1" xr:uid="{96E4C5AC-550A-4714-9A4F-316AA7ABADBF}"/>
    <cellStyle name="하이퍼링크 3" xfId="9837" hidden="1" xr:uid="{E98A48BB-45B8-4BC6-AB9D-E71D69D35090}"/>
    <cellStyle name="하이퍼링크 3" xfId="9843" hidden="1" xr:uid="{12F6B49E-2568-4C41-8A2C-E4BBE7A5AD8C}"/>
    <cellStyle name="하이퍼링크 3" xfId="9842" hidden="1" xr:uid="{8368A2DB-3C45-4F33-B7D0-E9B87079C238}"/>
    <cellStyle name="하이퍼링크 3" xfId="9841" hidden="1" xr:uid="{8728313A-433C-4619-BFBC-091817DA3A23}"/>
    <cellStyle name="하이퍼링크 3" xfId="9853" hidden="1" xr:uid="{3D7825DC-7DE1-462B-8422-8D542F5F07D1}"/>
    <cellStyle name="하이퍼링크 3" xfId="9852" hidden="1" xr:uid="{D4BD9528-C976-4124-AB44-B728C771E332}"/>
    <cellStyle name="하이퍼링크 3" xfId="9851" hidden="1" xr:uid="{A1670B79-3827-4C2F-8FD5-4DF8A876D55A}"/>
    <cellStyle name="하이퍼링크 3" xfId="9860" hidden="1" xr:uid="{32FD55AB-53E8-485D-B4A5-DB1996413EB0}"/>
    <cellStyle name="하이퍼링크 3" xfId="9859" hidden="1" xr:uid="{009E06FB-AE78-4D21-9CEE-1DD772D6C1FB}"/>
    <cellStyle name="하이퍼링크 3" xfId="9858" hidden="1" xr:uid="{0C122DDA-EEDF-42D5-BE1F-4BB90AA8EE41}"/>
    <cellStyle name="하이퍼링크 3" xfId="9867" hidden="1" xr:uid="{13C1DD83-6417-4BBF-8DDF-711577794BD9}"/>
    <cellStyle name="하이퍼링크 3" xfId="9866" hidden="1" xr:uid="{7D311505-4676-4D76-B190-92F6583DCCC7}"/>
    <cellStyle name="하이퍼링크 3" xfId="9865" hidden="1" xr:uid="{A009BC0C-D70D-4762-B319-F90F492940FC}"/>
    <cellStyle name="하이퍼링크 3" xfId="9874" hidden="1" xr:uid="{0EE18C6D-3C9B-485F-B638-2708FC8BEAF7}"/>
    <cellStyle name="하이퍼링크 3" xfId="9873" hidden="1" xr:uid="{6A8C2DBA-9EDB-48B8-890A-4751E5A13830}"/>
    <cellStyle name="하이퍼링크 3" xfId="9872" hidden="1" xr:uid="{31CA46B0-7DEF-4FC4-AF36-68C6E44D42CA}"/>
    <cellStyle name="하이퍼링크 3" xfId="9881" hidden="1" xr:uid="{6AE7B7D7-5908-45E8-85CA-84B5F6A8E667}"/>
    <cellStyle name="하이퍼링크 3" xfId="9880" hidden="1" xr:uid="{3D88BF0A-E90E-42B9-8A1B-8760A612698A}"/>
    <cellStyle name="하이퍼링크 3" xfId="9879" hidden="1" xr:uid="{9933780B-63C0-46CC-96C4-65B29CE82207}"/>
    <cellStyle name="하이퍼링크 3" xfId="9086" hidden="1" xr:uid="{6ED3327D-CBF1-4442-826E-142B7A6D6F2D}"/>
    <cellStyle name="하이퍼링크 3" xfId="8764" hidden="1" xr:uid="{7E0F2648-6531-4060-9FE9-B2B8C94A22A5}"/>
    <cellStyle name="하이퍼링크 3" xfId="8921" hidden="1" xr:uid="{9EE1AD49-0F7E-4D76-BB76-AC0937B7ACAB}"/>
    <cellStyle name="하이퍼링크 3" xfId="9888" hidden="1" xr:uid="{EA781A21-380A-4284-B973-1DA16DD71BD8}"/>
    <cellStyle name="하이퍼링크 3" xfId="9887" hidden="1" xr:uid="{6D5E7697-AECF-47EB-B349-E402C6A96AAE}"/>
    <cellStyle name="하이퍼링크 3" xfId="9886" hidden="1" xr:uid="{108B1AED-9879-4830-AF8E-58D1DAA45384}"/>
    <cellStyle name="하이퍼링크 3" xfId="9898" hidden="1" xr:uid="{AF646453-EB1E-4F11-AC7C-856AC70BDF49}"/>
    <cellStyle name="하이퍼링크 3" xfId="9897" hidden="1" xr:uid="{7B93ABBF-279F-4890-8A99-D0C62CA168E5}"/>
    <cellStyle name="하이퍼링크 3" xfId="9896" hidden="1" xr:uid="{1185B201-397B-461A-B825-85C96F4A8906}"/>
    <cellStyle name="하이퍼링크 3" xfId="9905" hidden="1" xr:uid="{47ABCA6A-6758-45E9-B17A-EDE6ED8038A8}"/>
    <cellStyle name="하이퍼링크 3" xfId="9904" hidden="1" xr:uid="{89C4ED43-DDE6-46F7-A193-9B15578EF49D}"/>
    <cellStyle name="하이퍼링크 3" xfId="9903" hidden="1" xr:uid="{F3FC1690-4EB2-40FE-8AF9-0F3C769B8C5C}"/>
    <cellStyle name="하이퍼링크 3" xfId="9912" hidden="1" xr:uid="{611F24D9-D285-4F9A-A694-6BB6BC6EADC8}"/>
    <cellStyle name="하이퍼링크 3" xfId="9911" hidden="1" xr:uid="{EC3B0AD1-7D8B-4522-9D82-351C22F4445E}"/>
    <cellStyle name="하이퍼링크 3" xfId="9910" hidden="1" xr:uid="{9804EFDC-BE3C-478E-BBCE-BFC59268EB43}"/>
    <cellStyle name="하이퍼링크 3" xfId="9919" hidden="1" xr:uid="{76D03782-0C0B-41B7-96F9-C0C6D07ACBD1}"/>
    <cellStyle name="하이퍼링크 3" xfId="9918" hidden="1" xr:uid="{7EF00A3E-6D7B-4FE7-932B-2ED0BA9348D9}"/>
    <cellStyle name="하이퍼링크 3" xfId="9917" hidden="1" xr:uid="{EFA30073-58D8-45BB-BD9B-3FDB555CA980}"/>
    <cellStyle name="하이퍼링크 3" xfId="9926" hidden="1" xr:uid="{08E51E06-ED44-42BE-8980-A32FD2A77060}"/>
    <cellStyle name="하이퍼링크 3" xfId="9925" hidden="1" xr:uid="{CA176421-451B-438A-AF54-CD51EE813D68}"/>
    <cellStyle name="하이퍼링크 3" xfId="9924" hidden="1" xr:uid="{E98413BF-A89F-4DEE-90CD-2A372AB698B8}"/>
    <cellStyle name="하이퍼링크 3" xfId="9934" hidden="1" xr:uid="{E4E6F769-E310-4CB4-847B-0C9B36947319}"/>
    <cellStyle name="하이퍼링크 3" xfId="9933" hidden="1" xr:uid="{D1B7ED3E-6DC8-40D9-A04C-56F1F72ABC38}"/>
    <cellStyle name="하이퍼링크 3" xfId="9932" hidden="1" xr:uid="{A225067F-0049-45E3-85BE-9E0F033FBFBC}"/>
    <cellStyle name="하이퍼링크 3" xfId="9944" hidden="1" xr:uid="{21941E8C-D23B-408B-BE0D-57BF6C04048B}"/>
    <cellStyle name="하이퍼링크 3" xfId="9943" hidden="1" xr:uid="{1C005740-D0C6-41D8-9573-C4ACCD41E3E1}"/>
    <cellStyle name="하이퍼링크 3" xfId="9942" hidden="1" xr:uid="{E7659E9B-368F-4A14-9657-5F8CA6CA1041}"/>
    <cellStyle name="하이퍼링크 3" xfId="9951" hidden="1" xr:uid="{99FF00E3-BD36-48F7-A6C4-273A451FD7EE}"/>
    <cellStyle name="하이퍼링크 3" xfId="9950" hidden="1" xr:uid="{A0CAC3B0-0FAB-4208-8758-0F9E17346128}"/>
    <cellStyle name="하이퍼링크 3" xfId="9949" hidden="1" xr:uid="{383F221F-4941-4C48-892B-C71C73E667C4}"/>
    <cellStyle name="하이퍼링크 3" xfId="9958" hidden="1" xr:uid="{1256B7D2-698A-4007-BAF0-5FC18A15BE13}"/>
    <cellStyle name="하이퍼링크 3" xfId="9957" hidden="1" xr:uid="{C6CF2D4E-BD3C-424C-89E0-3E212E2D73D7}"/>
    <cellStyle name="하이퍼링크 3" xfId="9956" hidden="1" xr:uid="{99B493A2-E542-4E8B-B746-1E622D15FE63}"/>
    <cellStyle name="하이퍼링크 3" xfId="9965" hidden="1" xr:uid="{32FBC909-794C-441D-A027-9CDD1960DB79}"/>
    <cellStyle name="하이퍼링크 3" xfId="9964" hidden="1" xr:uid="{C2CB0A9E-83E7-4172-B962-B200E04EBD18}"/>
    <cellStyle name="하이퍼링크 3" xfId="9963" hidden="1" xr:uid="{B0C90067-3887-4CEA-9105-6176CC5A5EC0}"/>
    <cellStyle name="하이퍼링크 3" xfId="9972" hidden="1" xr:uid="{2147E21D-0CC6-4403-9C87-F6F48062B94F}"/>
    <cellStyle name="하이퍼링크 3" xfId="9971" hidden="1" xr:uid="{5953D9F2-3082-4EB0-9C38-7EEE14809E4F}"/>
    <cellStyle name="하이퍼링크 3" xfId="9970" hidden="1" xr:uid="{1ADF8F6B-50EA-40AE-907C-A6A64E294397}"/>
    <cellStyle name="하이퍼링크 3" xfId="9884" hidden="1" xr:uid="{4663320A-266F-4B12-9773-6B32D2ECAED0}"/>
    <cellStyle name="하이퍼링크 3" xfId="8355" hidden="1" xr:uid="{F5AC7801-86D5-4AB3-BD5B-93A0195F9FE3}"/>
    <cellStyle name="하이퍼링크 3" xfId="8354" hidden="1" xr:uid="{485E52F7-C357-43A4-9C70-1BE5980B5F40}"/>
    <cellStyle name="하이퍼링크 3" xfId="9989" hidden="1" xr:uid="{E8832A19-48B3-4B36-9CE2-AC27A512604E}"/>
    <cellStyle name="하이퍼링크 3" xfId="9988" hidden="1" xr:uid="{41D4287A-A17B-40B9-8C7E-6E7FBF0AD018}"/>
    <cellStyle name="하이퍼링크 3" xfId="9987" hidden="1" xr:uid="{C347B46A-A340-4A8C-BA8D-901AE0B93D32}"/>
    <cellStyle name="하이퍼링크 3" xfId="9996" hidden="1" xr:uid="{1D69A8B9-D2EB-4BE7-8A39-B6F1CBCD5A5E}"/>
    <cellStyle name="하이퍼링크 3" xfId="9995" hidden="1" xr:uid="{9F25DB48-BE65-48E5-9E98-F243DC4EF7B1}"/>
    <cellStyle name="하이퍼링크 3" xfId="9994" hidden="1" xr:uid="{F50732E5-78A5-4058-9ECD-1375EDD8ABB4}"/>
    <cellStyle name="하이퍼링크 3" xfId="10003" hidden="1" xr:uid="{EE1590F8-E828-4C57-A1E7-FDCD49411422}"/>
    <cellStyle name="하이퍼링크 3" xfId="10002" hidden="1" xr:uid="{0D7E5BF8-75A2-42B3-9068-4DDB13F37BE6}"/>
    <cellStyle name="하이퍼링크 3" xfId="10001" hidden="1" xr:uid="{EFE73D7A-C09C-43B5-8952-C766604C24D8}"/>
    <cellStyle name="하이퍼링크 3" xfId="10010" hidden="1" xr:uid="{96713D92-47F8-41F7-9BA6-C758F3D2E5DD}"/>
    <cellStyle name="하이퍼링크 3" xfId="10009" hidden="1" xr:uid="{241FAA80-C60F-4D40-A001-E7378C9C998D}"/>
    <cellStyle name="하이퍼링크 3" xfId="10008" hidden="1" xr:uid="{9968F2E3-9C05-45B3-AA43-B81B4B7A32C0}"/>
    <cellStyle name="하이퍼링크 3" xfId="10017" hidden="1" xr:uid="{514CCB50-C736-4AB7-BEB0-432BA36734AB}"/>
    <cellStyle name="하이퍼링크 3" xfId="10016" hidden="1" xr:uid="{6D8F5F23-EE2C-43D0-ACF7-674C4FE1DDA7}"/>
    <cellStyle name="하이퍼링크 3" xfId="10015" hidden="1" xr:uid="{864733F3-D5EA-4146-BAB0-B3C6C3C9C3A2}"/>
    <cellStyle name="하이퍼링크 3" xfId="10025" hidden="1" xr:uid="{B7D6D832-7679-40BA-B955-78FE2337EFDC}"/>
    <cellStyle name="하이퍼링크 3" xfId="10024" hidden="1" xr:uid="{DEE4BF39-26FF-467B-93C7-2E6946DFDF74}"/>
    <cellStyle name="하이퍼링크 3" xfId="10023" hidden="1" xr:uid="{BC58A96E-0297-40A7-95B5-A9D72AB654AA}"/>
    <cellStyle name="하이퍼링크 3" xfId="10030" hidden="1" xr:uid="{E47D19CA-9E7A-4E28-9892-03DADB4E57A0}"/>
    <cellStyle name="하이퍼링크 3" xfId="10029" hidden="1" xr:uid="{89FC4D95-D3EA-4F6B-A524-B7CCACC26E99}"/>
    <cellStyle name="하이퍼링크 3" xfId="10028" hidden="1" xr:uid="{4FAB4AFF-2732-4E89-B0B6-5A19A60D121D}"/>
    <cellStyle name="하이퍼링크 3" xfId="10043" hidden="1" xr:uid="{DA4EC5A6-E286-435A-832A-5971EDA161A7}"/>
    <cellStyle name="하이퍼링크 3" xfId="10042" hidden="1" xr:uid="{2097E3A8-D850-4648-A591-103167DBCB74}"/>
    <cellStyle name="하이퍼링크 3" xfId="10041" hidden="1" xr:uid="{ED4DF37E-F655-4AA7-8B42-C6BB60FD7FF7}"/>
    <cellStyle name="하이퍼링크 3" xfId="10050" hidden="1" xr:uid="{5B73CA2A-8450-4DED-BB39-3B5A305C3BC9}"/>
    <cellStyle name="하이퍼링크 3" xfId="10049" hidden="1" xr:uid="{5BFFFF4E-5598-4D29-B117-7F9E3C9472F9}"/>
    <cellStyle name="하이퍼링크 3" xfId="10048" hidden="1" xr:uid="{CF9C97AB-47B0-4438-B362-851E813F02AC}"/>
    <cellStyle name="하이퍼링크 3" xfId="10057" hidden="1" xr:uid="{E5E77BEC-195B-4708-83CA-F68C4DD6994E}"/>
    <cellStyle name="하이퍼링크 3" xfId="10056" hidden="1" xr:uid="{F940784F-6000-4A11-9C28-6181E7877011}"/>
    <cellStyle name="하이퍼링크 3" xfId="10055" hidden="1" xr:uid="{8BE73F0F-CBA1-4485-A34E-8341A23F6C16}"/>
    <cellStyle name="하이퍼링크 3" xfId="10064" hidden="1" xr:uid="{BFEE76D0-7D39-4B3A-B1DC-77DF4F4C727F}"/>
    <cellStyle name="하이퍼링크 3" xfId="10063" hidden="1" xr:uid="{8517A220-D037-4921-9DD1-C34728057B3F}"/>
    <cellStyle name="하이퍼링크 3" xfId="10062" hidden="1" xr:uid="{6B2BC2D5-DFFA-4983-BC39-BFA088714048}"/>
    <cellStyle name="하이퍼링크 3" xfId="10071" hidden="1" xr:uid="{C86B3CF8-23CF-4E14-B1E8-0E97D4A68FC6}"/>
    <cellStyle name="하이퍼링크 3" xfId="10070" hidden="1" xr:uid="{FD3FD47E-1B63-48B1-B099-03F8EF223739}"/>
    <cellStyle name="하이퍼링크 3" xfId="10069" hidden="1" xr:uid="{69FA260C-6A96-495A-9E72-5A4171510BDC}"/>
    <cellStyle name="하이퍼링크 3" xfId="10075" hidden="1" xr:uid="{7FB9AB75-71F2-43FF-AFC3-071A46C14EF0}"/>
    <cellStyle name="하이퍼링크 3" xfId="10074" hidden="1" xr:uid="{012E099E-5D71-4589-99A5-4A4E19F09FC5}"/>
    <cellStyle name="하이퍼링크 3" xfId="10073" hidden="1" xr:uid="{D8C3D989-AA23-40F6-ABD6-2E8965AC3B05}"/>
    <cellStyle name="하이퍼링크 3" xfId="10085" hidden="1" xr:uid="{72FDC78B-1016-4803-8BB6-AA1017DD521D}"/>
    <cellStyle name="하이퍼링크 3" xfId="10084" hidden="1" xr:uid="{83D466C1-EAF9-4199-8099-9A0CC248462E}"/>
    <cellStyle name="하이퍼링크 3" xfId="10083" hidden="1" xr:uid="{1334A2B3-873E-4081-B6DF-A3067821B034}"/>
    <cellStyle name="하이퍼링크 3" xfId="10092" hidden="1" xr:uid="{E73279F5-E35E-4897-9343-BF0CEE1A0070}"/>
    <cellStyle name="하이퍼링크 3" xfId="10091" hidden="1" xr:uid="{2EF7BE77-5002-490E-869D-84CEEA9E715A}"/>
    <cellStyle name="하이퍼링크 3" xfId="10090" hidden="1" xr:uid="{44968DE0-7002-4193-8059-BB7439A6DF8E}"/>
    <cellStyle name="하이퍼링크 3" xfId="10099" hidden="1" xr:uid="{DCC91EEB-16C5-480B-BF6A-CCFB0DCC8314}"/>
    <cellStyle name="하이퍼링크 3" xfId="10098" hidden="1" xr:uid="{CED25542-9561-4C30-8576-7D34F5CBFB21}"/>
    <cellStyle name="하이퍼링크 3" xfId="10097" hidden="1" xr:uid="{88EB3214-0496-4AC0-88F4-DCEFAC0058D8}"/>
    <cellStyle name="하이퍼링크 3" xfId="10106" hidden="1" xr:uid="{2DE87360-675B-49C5-8A15-896DC82D0B6E}"/>
    <cellStyle name="하이퍼링크 3" xfId="10105" hidden="1" xr:uid="{4967D751-4BAA-453F-8D61-11CF3705F6A3}"/>
    <cellStyle name="하이퍼링크 3" xfId="10104" hidden="1" xr:uid="{41779639-CD47-4E70-BA24-F99FDBBDBBA2}"/>
    <cellStyle name="하이퍼링크 3" xfId="10113" hidden="1" xr:uid="{34B1061D-EE27-4D14-8A8D-594D87DEB347}"/>
    <cellStyle name="하이퍼링크 3" xfId="10112" hidden="1" xr:uid="{1E3BA2D0-78B6-44B1-85C3-B491A2443DE5}"/>
    <cellStyle name="하이퍼링크 3" xfId="10111" hidden="1" xr:uid="{4575A890-D9DF-4367-A1C6-6FF21FDB8270}"/>
    <cellStyle name="하이퍼링크 3" xfId="9885" hidden="1" xr:uid="{59DED340-6802-4268-9BFE-9367803BCB90}"/>
    <cellStyle name="하이퍼링크 3" xfId="9931" hidden="1" xr:uid="{694E8893-EEE4-4724-9EBA-BF57BF9927A2}"/>
    <cellStyle name="하이퍼링크 3" xfId="9976" hidden="1" xr:uid="{99984F50-AC95-4A11-94D2-364F81A80E83}"/>
    <cellStyle name="하이퍼링크 3" xfId="10118" hidden="1" xr:uid="{675959CE-79A0-4A16-885B-0FF262FCAF63}"/>
    <cellStyle name="하이퍼링크 3" xfId="10117" hidden="1" xr:uid="{F0760561-B408-4C3D-8D1E-73CFE9C3C8F9}"/>
    <cellStyle name="하이퍼링크 3" xfId="10116" hidden="1" xr:uid="{74DCF509-9104-4238-88CC-1C75AB925485}"/>
    <cellStyle name="하이퍼링크 3" xfId="10128" hidden="1" xr:uid="{D73E79F7-07CC-46D3-94FE-3BB8682E8F57}"/>
    <cellStyle name="하이퍼링크 3" xfId="10127" hidden="1" xr:uid="{FC7AF43E-A5AC-442B-A957-C83763AA49CB}"/>
    <cellStyle name="하이퍼링크 3" xfId="10126" hidden="1" xr:uid="{DE10EAD1-1248-46D1-849A-E903A5AEF796}"/>
    <cellStyle name="하이퍼링크 3" xfId="10135" hidden="1" xr:uid="{25AC0CD1-6798-4DBF-A569-602EC2BFC20F}"/>
    <cellStyle name="하이퍼링크 3" xfId="10134" hidden="1" xr:uid="{77DD0CCE-EEA0-4096-9533-E1FB1A9848AF}"/>
    <cellStyle name="하이퍼링크 3" xfId="10133" hidden="1" xr:uid="{8C041428-E6C4-496F-9CD1-6B6EDEB143F8}"/>
    <cellStyle name="하이퍼링크 3" xfId="10142" hidden="1" xr:uid="{3643CEFF-F254-49C8-8634-6E63D836621E}"/>
    <cellStyle name="하이퍼링크 3" xfId="10141" hidden="1" xr:uid="{3CF7BC18-641F-4874-A29C-7FDCDCE4CD0D}"/>
    <cellStyle name="하이퍼링크 3" xfId="10140" hidden="1" xr:uid="{75D6CFE1-D394-476C-BDDB-67F8219333F2}"/>
    <cellStyle name="하이퍼링크 3" xfId="10149" hidden="1" xr:uid="{D495BC20-1046-4DAE-ABA7-DB6B7A3F9211}"/>
    <cellStyle name="하이퍼링크 3" xfId="10148" hidden="1" xr:uid="{A79DF28A-BC23-471A-9607-AE308D2EBB63}"/>
    <cellStyle name="하이퍼링크 3" xfId="10147" hidden="1" xr:uid="{2B078ABD-14A2-4B1A-BF93-952AC3D12882}"/>
    <cellStyle name="하이퍼링크 3" xfId="10156" hidden="1" xr:uid="{29234947-7193-42D4-AEB8-9FE84F3817FF}"/>
    <cellStyle name="하이퍼링크 3" xfId="10155" hidden="1" xr:uid="{92A71124-4A5F-4EA8-838A-B9886CCFCEEE}"/>
    <cellStyle name="하이퍼링크 3" xfId="10154" hidden="1" xr:uid="{14072DBE-2057-47DF-B19C-41EC17C841D0}"/>
    <cellStyle name="하이퍼링크 3" xfId="10160" hidden="1" xr:uid="{E1A272C5-7CC2-47BB-9544-1B78D49360BD}"/>
    <cellStyle name="하이퍼링크 3" xfId="10159" hidden="1" xr:uid="{F9305078-0B92-4779-90EC-3FAF2FE5141E}"/>
    <cellStyle name="하이퍼링크 3" xfId="10158" hidden="1" xr:uid="{7336F7A8-3F5D-4ACE-953C-0AB1904BAB64}"/>
    <cellStyle name="하이퍼링크 3" xfId="10170" hidden="1" xr:uid="{F6C8D424-BB9B-48E4-87BF-F3F54465D36A}"/>
    <cellStyle name="하이퍼링크 3" xfId="10169" hidden="1" xr:uid="{CD68069E-C247-4B70-9463-5A64CFED3660}"/>
    <cellStyle name="하이퍼링크 3" xfId="10168" hidden="1" xr:uid="{A335F382-C5C4-4815-8A8D-B366ACD4A019}"/>
    <cellStyle name="하이퍼링크 3" xfId="10177" hidden="1" xr:uid="{48E2E7BB-FB23-4DB6-A22D-808EF9114B32}"/>
    <cellStyle name="하이퍼링크 3" xfId="10176" hidden="1" xr:uid="{F0E8829A-761F-4D1D-B2A9-F72A41DCE16D}"/>
    <cellStyle name="하이퍼링크 3" xfId="10175" hidden="1" xr:uid="{73B3F6D2-B377-4E96-8BE2-322247D1A216}"/>
    <cellStyle name="하이퍼링크 3" xfId="10184" hidden="1" xr:uid="{D1BC9ECE-D045-4CF2-8EC5-F0A6288A1460}"/>
    <cellStyle name="하이퍼링크 3" xfId="10183" hidden="1" xr:uid="{087BBDCD-9ECD-42C9-ABDE-9954C8837513}"/>
    <cellStyle name="하이퍼링크 3" xfId="10182" hidden="1" xr:uid="{AEBCBBE0-73CD-450A-B97B-2DEA162EB90E}"/>
    <cellStyle name="하이퍼링크 3" xfId="10191" hidden="1" xr:uid="{DB5C1DFA-F467-4AAA-96F1-5C0370B9D3AB}"/>
    <cellStyle name="하이퍼링크 3" xfId="10190" hidden="1" xr:uid="{E35040CB-8176-48FA-B5E1-F8B96FBF75B0}"/>
    <cellStyle name="하이퍼링크 3" xfId="10189" hidden="1" xr:uid="{CBF14209-01B3-4A71-85B8-1D9F127F6C6C}"/>
    <cellStyle name="하이퍼링크 3" xfId="10198" hidden="1" xr:uid="{61840E5D-4EA4-4CD0-9B80-47BA21DFF311}"/>
    <cellStyle name="하이퍼링크 3" xfId="10197" hidden="1" xr:uid="{C54ECCBB-ED8B-41EA-8236-1F6C8025C9AF}"/>
    <cellStyle name="하이퍼링크 3" xfId="10196" hidden="1" xr:uid="{AA252A47-CE7C-480E-90E5-7FAC297B3814}"/>
    <cellStyle name="하이퍼링크 3" xfId="9978" hidden="1" xr:uid="{CFEB6D0A-9FDD-429F-AF2D-151936971DBC}"/>
    <cellStyle name="하이퍼링크 3" xfId="9979" hidden="1" xr:uid="{7079E707-5519-4238-9435-CE65DB79E074}"/>
    <cellStyle name="하이퍼링크 3" xfId="10035" hidden="1" xr:uid="{F10DAEFD-EC77-405B-84F7-81357AE4C254}"/>
    <cellStyle name="하이퍼링크 3" xfId="10203" hidden="1" xr:uid="{C8C88D92-B4C6-42F0-8F6C-3B6B5363E308}"/>
    <cellStyle name="하이퍼링크 3" xfId="10202" hidden="1" xr:uid="{B16A087E-D8D5-4F5B-8D29-68055FE3642F}"/>
    <cellStyle name="하이퍼링크 3" xfId="10201" hidden="1" xr:uid="{90515C7D-667D-4D0E-906D-CADAA95662FC}"/>
    <cellStyle name="하이퍼링크 3" xfId="10213" hidden="1" xr:uid="{1D0FD6D3-F92B-42C8-AFD3-B7104495ADE9}"/>
    <cellStyle name="하이퍼링크 3" xfId="10212" hidden="1" xr:uid="{13E2E321-3C24-4313-A4BF-FD45A82CCD6D}"/>
    <cellStyle name="하이퍼링크 3" xfId="10211" hidden="1" xr:uid="{5D744A8C-4B16-4792-89C5-4B0A72A54CD3}"/>
    <cellStyle name="하이퍼링크 3" xfId="10220" hidden="1" xr:uid="{CE6570C8-D27A-412C-A748-4010B5CDE823}"/>
    <cellStyle name="하이퍼링크 3" xfId="10219" hidden="1" xr:uid="{5F341BFF-A0FD-4ABA-BF99-0BA3659D9A25}"/>
    <cellStyle name="하이퍼링크 3" xfId="10218" hidden="1" xr:uid="{FD99671D-0287-49A2-98B5-343FA4E8BEF6}"/>
    <cellStyle name="하이퍼링크 3" xfId="10227" hidden="1" xr:uid="{746D3913-83F5-4602-B10F-A984FA6055D3}"/>
    <cellStyle name="하이퍼링크 3" xfId="10226" hidden="1" xr:uid="{A421FDB4-74FE-46B4-9FB2-77CCADF5435A}"/>
    <cellStyle name="하이퍼링크 3" xfId="10225" hidden="1" xr:uid="{E0F16278-5628-4358-AC8D-F31C3583BCBC}"/>
    <cellStyle name="하이퍼링크 3" xfId="10234" hidden="1" xr:uid="{9EFC0EA1-BC40-4160-810D-892936765B0B}"/>
    <cellStyle name="하이퍼링크 3" xfId="10233" hidden="1" xr:uid="{E2F771D3-C8B2-45B8-9BE1-A996CA09213F}"/>
    <cellStyle name="하이퍼링크 3" xfId="10232" hidden="1" xr:uid="{424EEA01-0EE7-4D33-A926-83FB64439AE5}"/>
    <cellStyle name="하이퍼링크 3" xfId="10241" hidden="1" xr:uid="{37A84328-A84E-44DB-9E0D-40BA9FB75813}"/>
    <cellStyle name="하이퍼링크 3" xfId="10240" hidden="1" xr:uid="{08A9B038-9028-4C4E-8CEF-1B1E25AA3071}"/>
    <cellStyle name="하이퍼링크 3" xfId="10239" hidden="1" xr:uid="{128C63B8-A2AD-4371-A603-A484F131E842}"/>
    <cellStyle name="하이퍼링크 3" xfId="10245" hidden="1" xr:uid="{A9D243E4-7D4F-4A32-BC47-4696AA40E82F}"/>
    <cellStyle name="하이퍼링크 3" xfId="10244" hidden="1" xr:uid="{68AB456A-4780-4D95-994F-6A0447654DF3}"/>
    <cellStyle name="하이퍼링크 3" xfId="10243" hidden="1" xr:uid="{40C9F08E-F0B4-4B4B-8AEC-17ECA6F6BD9B}"/>
    <cellStyle name="하이퍼링크 3" xfId="10255" hidden="1" xr:uid="{EB2750BA-8FCD-4A96-BA16-4D9BFE9D2994}"/>
    <cellStyle name="하이퍼링크 3" xfId="10254" hidden="1" xr:uid="{F4BBE985-25EE-4282-9FC2-A1FB5BAA2811}"/>
    <cellStyle name="하이퍼링크 3" xfId="10253" hidden="1" xr:uid="{0F349FE4-04AA-43F4-A5A1-26AEBE6FE87C}"/>
    <cellStyle name="하이퍼링크 3" xfId="10262" hidden="1" xr:uid="{402B54DA-411B-4342-96EC-1507AE811725}"/>
    <cellStyle name="하이퍼링크 3" xfId="10261" hidden="1" xr:uid="{2E71C995-DE5A-4D86-B303-98BAF3FE4616}"/>
    <cellStyle name="하이퍼링크 3" xfId="10260" hidden="1" xr:uid="{C5AF8C3D-E535-4C60-BBCF-A68DA5C2C28F}"/>
    <cellStyle name="하이퍼링크 3" xfId="10269" hidden="1" xr:uid="{321012EA-253C-4B77-9364-354F825AA82C}"/>
    <cellStyle name="하이퍼링크 3" xfId="10268" hidden="1" xr:uid="{43975864-D729-4F6F-84C5-D6123BB1A017}"/>
    <cellStyle name="하이퍼링크 3" xfId="10267" hidden="1" xr:uid="{53F28A1F-E9FF-47BC-A039-46C1DCA7BE38}"/>
    <cellStyle name="하이퍼링크 3" xfId="10276" hidden="1" xr:uid="{E08CBDBE-A0CF-461C-9D5C-AAD77FFD9718}"/>
    <cellStyle name="하이퍼링크 3" xfId="10275" hidden="1" xr:uid="{3579FD17-B757-4C57-9612-513CECB866F5}"/>
    <cellStyle name="하이퍼링크 3" xfId="10274" hidden="1" xr:uid="{6FF50841-37F8-42EA-BA77-48133DC51BE5}"/>
    <cellStyle name="하이퍼링크 3" xfId="10283" hidden="1" xr:uid="{5B61E4D0-DAD6-4584-9D16-5A9594969E6F}"/>
    <cellStyle name="하이퍼링크 3" xfId="10282" hidden="1" xr:uid="{35E79204-1A92-4754-846C-D8CD2AC2950C}"/>
    <cellStyle name="하이퍼링크 3" xfId="10281" hidden="1" xr:uid="{4C2DCAEA-AF1B-48D7-8E17-6E54099BFCA4}"/>
    <cellStyle name="하이퍼링크 3" xfId="8820" hidden="1" xr:uid="{F1C8726B-E545-45BA-9873-02523EBCC19F}"/>
    <cellStyle name="하이퍼링크 3" xfId="9084" hidden="1" xr:uid="{266E0D37-A8A4-4662-96D3-D493F16C20DE}"/>
    <cellStyle name="하이퍼링크 3" xfId="9489" hidden="1" xr:uid="{12D0D720-7605-4297-9E74-D3DE896CC66B}"/>
    <cellStyle name="하이퍼링크 3" xfId="10290" hidden="1" xr:uid="{14824E42-F346-4CD8-AF74-78777A980654}"/>
    <cellStyle name="하이퍼링크 3" xfId="10289" hidden="1" xr:uid="{DB2D21BA-7D11-4E9F-8805-6EFDECB1D0F4}"/>
    <cellStyle name="하이퍼링크 3" xfId="10288" hidden="1" xr:uid="{EE799B20-B4AE-48B7-AD1E-31E568897AAA}"/>
    <cellStyle name="하이퍼링크 3" xfId="10300" hidden="1" xr:uid="{E84BA7D8-D034-414B-83F1-FD58F93A3973}"/>
    <cellStyle name="하이퍼링크 3" xfId="10299" hidden="1" xr:uid="{2418103E-9E03-461B-BF9F-36DA9493A089}"/>
    <cellStyle name="하이퍼링크 3" xfId="10298" hidden="1" xr:uid="{88DDC7FC-4B98-494C-90D8-85DBC78E44D3}"/>
    <cellStyle name="하이퍼링크 3" xfId="10307" hidden="1" xr:uid="{B3C3AB84-F3AD-4F7B-A7CB-0BDE8E6AE6E6}"/>
    <cellStyle name="하이퍼링크 3" xfId="10306" hidden="1" xr:uid="{2C53E3C4-4D7D-419E-89EC-94FD62745F89}"/>
    <cellStyle name="하이퍼링크 3" xfId="10305" hidden="1" xr:uid="{F99AE18E-168E-490B-845C-F6874C2D5D26}"/>
    <cellStyle name="하이퍼링크 3" xfId="10314" hidden="1" xr:uid="{BC266A39-7C70-4FC4-9047-3F9EB8EA4725}"/>
    <cellStyle name="하이퍼링크 3" xfId="10313" hidden="1" xr:uid="{B4A8AB95-1FCF-4B03-A3FD-AF898C93B953}"/>
    <cellStyle name="하이퍼링크 3" xfId="10312" hidden="1" xr:uid="{2559CEB6-CD84-40D9-859D-24295B717F34}"/>
    <cellStyle name="하이퍼링크 3" xfId="10321" hidden="1" xr:uid="{497A97F4-571A-4C57-B1FA-860A2F47C600}"/>
    <cellStyle name="하이퍼링크 3" xfId="10320" hidden="1" xr:uid="{297D967C-0EFC-4D92-8E65-A1287FBEAD8F}"/>
    <cellStyle name="하이퍼링크 3" xfId="10319" hidden="1" xr:uid="{14CF5131-2339-4A05-BBC9-E481F0748E3E}"/>
    <cellStyle name="하이퍼링크 3" xfId="10328" hidden="1" xr:uid="{29E27C49-98D9-475E-91F3-1AE44ACF31F9}"/>
    <cellStyle name="하이퍼링크 3" xfId="10327" hidden="1" xr:uid="{8A3D4830-5515-41E6-A9A9-496B05BA93B2}"/>
    <cellStyle name="하이퍼링크 3" xfId="10326" hidden="1" xr:uid="{D99F4E1B-4741-4F54-BBDC-D741E555B1F9}"/>
    <cellStyle name="하이퍼링크 3" xfId="10336" hidden="1" xr:uid="{6FE4412C-C60C-4F6F-A224-333720F51278}"/>
    <cellStyle name="하이퍼링크 3" xfId="10335" hidden="1" xr:uid="{5519B0E0-39F4-46D5-9B51-DB03403730A1}"/>
    <cellStyle name="하이퍼링크 3" xfId="10334" hidden="1" xr:uid="{F7463B9A-C435-4F95-9E34-A75C0C88847B}"/>
    <cellStyle name="하이퍼링크 3" xfId="10346" hidden="1" xr:uid="{EEFE4622-A2C6-47C0-926A-7302C57C51B5}"/>
    <cellStyle name="하이퍼링크 3" xfId="10345" hidden="1" xr:uid="{1E861BA5-4F1C-4372-BFD3-15F5F7E0617C}"/>
    <cellStyle name="하이퍼링크 3" xfId="10344" hidden="1" xr:uid="{C38D8A74-2DB7-4925-BB60-5344C72ADDFD}"/>
    <cellStyle name="하이퍼링크 3" xfId="10353" hidden="1" xr:uid="{2D768E5D-8E5A-4F80-9E89-485E3F70A3FB}"/>
    <cellStyle name="하이퍼링크 3" xfId="10352" hidden="1" xr:uid="{79DFDF96-B0A0-4202-8F30-519EE9038150}"/>
    <cellStyle name="하이퍼링크 3" xfId="10351" hidden="1" xr:uid="{311D148D-FE84-46D4-8959-92A9D6EDCBEB}"/>
    <cellStyle name="하이퍼링크 3" xfId="10360" hidden="1" xr:uid="{64EFD495-4FF9-4CD8-8A49-1BE2860D9043}"/>
    <cellStyle name="하이퍼링크 3" xfId="10359" hidden="1" xr:uid="{6234F5AE-0E6B-47AF-B99F-39A273EDC088}"/>
    <cellStyle name="하이퍼링크 3" xfId="10358" hidden="1" xr:uid="{883371D9-1A99-4679-A0A1-ED8D53184CA2}"/>
    <cellStyle name="하이퍼링크 3" xfId="10367" hidden="1" xr:uid="{2D018B31-AE8F-41FE-AB94-7A6192A61017}"/>
    <cellStyle name="하이퍼링크 3" xfId="10366" hidden="1" xr:uid="{1C46F280-7174-49C3-A787-28B39B392BE1}"/>
    <cellStyle name="하이퍼링크 3" xfId="10365" hidden="1" xr:uid="{0215C037-2A41-4C88-8B77-A9008B7BC54A}"/>
    <cellStyle name="하이퍼링크 3" xfId="10374" hidden="1" xr:uid="{2F07B665-23CF-4F33-ACF7-52D053FD0769}"/>
    <cellStyle name="하이퍼링크 3" xfId="10373" hidden="1" xr:uid="{0130AB8B-7750-4EED-A484-0F77E751D401}"/>
    <cellStyle name="하이퍼링크 3" xfId="10372" hidden="1" xr:uid="{31120EFD-4087-464B-8991-AF766AB94480}"/>
    <cellStyle name="하이퍼링크 3" xfId="10286" hidden="1" xr:uid="{13A22E4E-A832-448E-B62B-488B1856E226}"/>
    <cellStyle name="하이퍼링크 3" xfId="8787" hidden="1" xr:uid="{E520062A-AFCD-4406-AFAE-B4A711BA9E62}"/>
    <cellStyle name="하이퍼링크 3" xfId="9083" hidden="1" xr:uid="{E652FC65-D06C-4AF9-94F3-26B75EAC7B82}"/>
    <cellStyle name="하이퍼링크 3" xfId="10391" hidden="1" xr:uid="{F08E1DAF-A0F1-4794-97FD-ACBE47B9A453}"/>
    <cellStyle name="하이퍼링크 3" xfId="10390" hidden="1" xr:uid="{9DF2030D-1D44-4918-B746-844F107BBAF4}"/>
    <cellStyle name="하이퍼링크 3" xfId="10389" hidden="1" xr:uid="{912F6781-A425-456E-9FDB-A1F1D35FB4AC}"/>
    <cellStyle name="하이퍼링크 3" xfId="10398" hidden="1" xr:uid="{79CC25EB-3B2E-4EE8-A151-AB7B81675170}"/>
    <cellStyle name="하이퍼링크 3" xfId="10397" hidden="1" xr:uid="{21347167-0E54-4B3B-9B06-FBEADBA5EDA7}"/>
    <cellStyle name="하이퍼링크 3" xfId="10396" hidden="1" xr:uid="{27243139-FDDA-44AD-BA4E-3B7EF62CFE15}"/>
    <cellStyle name="하이퍼링크 3" xfId="10405" hidden="1" xr:uid="{054BF367-881B-4840-903E-2CF4BE367317}"/>
    <cellStyle name="하이퍼링크 3" xfId="10404" hidden="1" xr:uid="{C567E7EC-5893-4520-911D-8197042B8034}"/>
    <cellStyle name="하이퍼링크 3" xfId="10403" hidden="1" xr:uid="{2DE24E40-0F1C-49D3-BF4B-53F1227EF827}"/>
    <cellStyle name="하이퍼링크 3" xfId="10412" hidden="1" xr:uid="{977410FB-7D88-4AD1-83B4-00E581421DAE}"/>
    <cellStyle name="하이퍼링크 3" xfId="10411" hidden="1" xr:uid="{B176CF91-C08C-49E5-9364-2D35A52F2BBB}"/>
    <cellStyle name="하이퍼링크 3" xfId="10410" hidden="1" xr:uid="{62E2AFFD-98DF-42FD-A171-22FB84444D48}"/>
    <cellStyle name="하이퍼링크 3" xfId="10419" hidden="1" xr:uid="{EF88984F-8EC7-44F6-82D3-CFCCFD4850A5}"/>
    <cellStyle name="하이퍼링크 3" xfId="10418" hidden="1" xr:uid="{15C2707F-E968-443B-B135-391705FF5B26}"/>
    <cellStyle name="하이퍼링크 3" xfId="10417" hidden="1" xr:uid="{4A95F724-0656-49F7-AB35-076AA2B8BBE5}"/>
    <cellStyle name="하이퍼링크 3" xfId="10427" hidden="1" xr:uid="{9BC61959-59AD-429A-9CF1-287DE090814B}"/>
    <cellStyle name="하이퍼링크 3" xfId="10426" hidden="1" xr:uid="{097EB063-8609-4AF1-8D30-735D479B6AF2}"/>
    <cellStyle name="하이퍼링크 3" xfId="10425" hidden="1" xr:uid="{BE30917D-2FF5-42EE-A091-A2851395D424}"/>
    <cellStyle name="하이퍼링크 3" xfId="10432" hidden="1" xr:uid="{6BA6B356-7377-41A3-ABC0-017D5FF89025}"/>
    <cellStyle name="하이퍼링크 3" xfId="10431" hidden="1" xr:uid="{7E9A7FB5-975E-4265-910B-03A037EF1EF7}"/>
    <cellStyle name="하이퍼링크 3" xfId="10430" hidden="1" xr:uid="{1071B70B-3BCF-4D44-8A6C-9D8654262959}"/>
    <cellStyle name="하이퍼링크 3" xfId="10445" hidden="1" xr:uid="{84B479E6-F895-4C2A-A591-1FDB5E64032C}"/>
    <cellStyle name="하이퍼링크 3" xfId="10444" hidden="1" xr:uid="{B043E1C8-A08A-4195-8E35-F8C8E534DFF8}"/>
    <cellStyle name="하이퍼링크 3" xfId="10443" hidden="1" xr:uid="{E2D7C681-A6D7-40E4-A052-FD4D41082AB4}"/>
    <cellStyle name="하이퍼링크 3" xfId="10452" hidden="1" xr:uid="{F45834EE-931A-4C58-BEB9-93F1C49C0EC7}"/>
    <cellStyle name="하이퍼링크 3" xfId="10451" hidden="1" xr:uid="{A33536DB-6C76-4E8A-9647-0A1D89A72AF7}"/>
    <cellStyle name="하이퍼링크 3" xfId="10450" hidden="1" xr:uid="{5AB44CAE-DC81-4279-95B9-10915F197D20}"/>
    <cellStyle name="하이퍼링크 3" xfId="10459" hidden="1" xr:uid="{58AB6852-ACF1-4D79-9B8A-D466F6D9F1F1}"/>
    <cellStyle name="하이퍼링크 3" xfId="10458" hidden="1" xr:uid="{049F4024-61DC-4AEE-85CB-6B016E8B94F7}"/>
    <cellStyle name="하이퍼링크 3" xfId="10457" hidden="1" xr:uid="{88266514-108D-40C7-913F-5940008D8BFD}"/>
    <cellStyle name="하이퍼링크 3" xfId="10466" hidden="1" xr:uid="{B388A601-F718-47AF-A030-A788521CC870}"/>
    <cellStyle name="하이퍼링크 3" xfId="10465" hidden="1" xr:uid="{A2B7B1D6-A7A2-48D3-A0A2-981547036412}"/>
    <cellStyle name="하이퍼링크 3" xfId="10464" hidden="1" xr:uid="{A098CC43-7311-4D34-96CF-71D92A09F496}"/>
    <cellStyle name="하이퍼링크 3" xfId="10473" hidden="1" xr:uid="{BBCEF13A-865B-4038-BD8E-0814900E2377}"/>
    <cellStyle name="하이퍼링크 3" xfId="10472" hidden="1" xr:uid="{FA1FA55D-C600-49D4-8BA4-0E2A2DEBA144}"/>
    <cellStyle name="하이퍼링크 3" xfId="10471" hidden="1" xr:uid="{2E44341F-E631-452F-8116-A6D4961430F9}"/>
    <cellStyle name="하이퍼링크 3" xfId="10477" hidden="1" xr:uid="{A13B478A-2310-4098-A37C-C31417704553}"/>
    <cellStyle name="하이퍼링크 3" xfId="10476" hidden="1" xr:uid="{F2EF3966-E165-4331-BB80-D82AD3206163}"/>
    <cellStyle name="하이퍼링크 3" xfId="10475" hidden="1" xr:uid="{9A4751CA-D117-484E-A2E5-DAE012EF9AA8}"/>
    <cellStyle name="하이퍼링크 3" xfId="10487" hidden="1" xr:uid="{B8B6E8B9-778C-47A5-B740-489C8A6BAA9E}"/>
    <cellStyle name="하이퍼링크 3" xfId="10486" hidden="1" xr:uid="{D31FE017-A148-479B-ACB9-EAC8AF4078C4}"/>
    <cellStyle name="하이퍼링크 3" xfId="10485" hidden="1" xr:uid="{ACBDA398-0EEC-4DC7-A9A5-F0C9B5065707}"/>
    <cellStyle name="하이퍼링크 3" xfId="10494" hidden="1" xr:uid="{1C843EB0-EEC2-4544-8086-4045A52F3CB4}"/>
    <cellStyle name="하이퍼링크 3" xfId="10493" hidden="1" xr:uid="{4062470F-FE69-4F82-BEFA-4892B4BC55CF}"/>
    <cellStyle name="하이퍼링크 3" xfId="10492" hidden="1" xr:uid="{253D1E88-42A4-4325-B197-FF451E64AB21}"/>
    <cellStyle name="하이퍼링크 3" xfId="10501" hidden="1" xr:uid="{174B0504-8425-44F7-8B58-8DDF09C2B111}"/>
    <cellStyle name="하이퍼링크 3" xfId="10500" hidden="1" xr:uid="{D4C33F8F-B698-4CD6-8B58-1B88EAC8C814}"/>
    <cellStyle name="하이퍼링크 3" xfId="10499" hidden="1" xr:uid="{040A4A70-0277-4BE2-86DA-5054D933F1AF}"/>
    <cellStyle name="하이퍼링크 3" xfId="10508" hidden="1" xr:uid="{291997DF-6308-46F0-814F-B4DD68A1FD60}"/>
    <cellStyle name="하이퍼링크 3" xfId="10507" hidden="1" xr:uid="{088A77D7-4C15-4B01-943A-9C0DEDC09D0C}"/>
    <cellStyle name="하이퍼링크 3" xfId="10506" hidden="1" xr:uid="{304BFCDC-8C3C-45BA-B3F4-692F186E869C}"/>
    <cellStyle name="하이퍼링크 3" xfId="10515" hidden="1" xr:uid="{2634397D-9C12-4F1A-8BEC-AE9E94ECDE4E}"/>
    <cellStyle name="하이퍼링크 3" xfId="10514" hidden="1" xr:uid="{5B919F0B-5F29-429C-87A7-D700A3DDAF7E}"/>
    <cellStyle name="하이퍼링크 3" xfId="10513" hidden="1" xr:uid="{CD007230-B75D-4A2B-B4AC-5BD0AC1D972D}"/>
    <cellStyle name="하이퍼링크 3" xfId="10287" hidden="1" xr:uid="{9342FB71-AFF9-44D4-8A59-9B98363AAB6C}"/>
    <cellStyle name="하이퍼링크 3" xfId="10333" hidden="1" xr:uid="{E4B9D75C-6CC4-42EE-899C-9D5EC8253DBA}"/>
    <cellStyle name="하이퍼링크 3" xfId="10378" hidden="1" xr:uid="{687472AC-59BC-419C-A3BC-5688D51D74E8}"/>
    <cellStyle name="하이퍼링크 3" xfId="10520" hidden="1" xr:uid="{82753FC0-0D1B-42EA-AAD7-83081C94B79C}"/>
    <cellStyle name="하이퍼링크 3" xfId="10519" hidden="1" xr:uid="{BC249242-B279-4CAD-8019-7E1BBBFB6991}"/>
    <cellStyle name="하이퍼링크 3" xfId="10518" hidden="1" xr:uid="{46420871-95F0-4930-A6BE-494CD8F2185A}"/>
    <cellStyle name="하이퍼링크 3" xfId="10530" hidden="1" xr:uid="{875481A9-359E-4D2C-9D3F-EF4DB7E87E31}"/>
    <cellStyle name="하이퍼링크 3" xfId="10529" hidden="1" xr:uid="{A1BAF89C-B9E7-428D-A0E2-5D2121C4D460}"/>
    <cellStyle name="하이퍼링크 3" xfId="10528" hidden="1" xr:uid="{E6D7B314-702B-43E8-AEFC-828E15C98420}"/>
    <cellStyle name="하이퍼링크 3" xfId="10537" hidden="1" xr:uid="{C9D6C018-44F1-4F28-B11B-B8DE091CA5F3}"/>
    <cellStyle name="하이퍼링크 3" xfId="10536" hidden="1" xr:uid="{5F119C99-2FEF-47EF-8D65-6BDA4C361818}"/>
    <cellStyle name="하이퍼링크 3" xfId="10535" hidden="1" xr:uid="{6AF3A7F3-0EAC-4337-89F7-33F177C90DDB}"/>
    <cellStyle name="하이퍼링크 3" xfId="10544" hidden="1" xr:uid="{517785A5-10F6-45A0-AE25-0FD5439F7A19}"/>
    <cellStyle name="하이퍼링크 3" xfId="10543" hidden="1" xr:uid="{CDB7CA7B-E688-43FE-86D8-90267CC05782}"/>
    <cellStyle name="하이퍼링크 3" xfId="10542" hidden="1" xr:uid="{E82F8236-079F-4917-A42F-77E05B312860}"/>
    <cellStyle name="하이퍼링크 3" xfId="10551" hidden="1" xr:uid="{B96A9A51-1BA5-45E4-AC24-CE60774227B1}"/>
    <cellStyle name="하이퍼링크 3" xfId="10550" hidden="1" xr:uid="{259FF763-1EED-442D-8B38-D42D3DA8F3F3}"/>
    <cellStyle name="하이퍼링크 3" xfId="10549" hidden="1" xr:uid="{E76885FE-4AF2-4994-A41E-94578BFFCAB8}"/>
    <cellStyle name="하이퍼링크 3" xfId="10558" hidden="1" xr:uid="{060FF520-FC42-4276-B1E8-C001C9130633}"/>
    <cellStyle name="하이퍼링크 3" xfId="10557" hidden="1" xr:uid="{26F65DED-5829-40FE-8FEA-AC87D0B63B11}"/>
    <cellStyle name="하이퍼링크 3" xfId="10556" hidden="1" xr:uid="{2DEF6D33-E722-402C-8C3E-21601355BC3C}"/>
    <cellStyle name="하이퍼링크 3" xfId="10562" hidden="1" xr:uid="{A595F2D2-D601-41B9-99FB-964E612E20EF}"/>
    <cellStyle name="하이퍼링크 3" xfId="10561" hidden="1" xr:uid="{E22B29CF-3148-4229-B940-378356B4ECAA}"/>
    <cellStyle name="하이퍼링크 3" xfId="10560" hidden="1" xr:uid="{E2D3969F-C8FA-426E-8A42-204AF29E03C8}"/>
    <cellStyle name="하이퍼링크 3" xfId="10572" hidden="1" xr:uid="{0AEE9502-C96A-4741-968D-E4125DD01F19}"/>
    <cellStyle name="하이퍼링크 3" xfId="10571" hidden="1" xr:uid="{A94B698B-4E2A-4023-98E2-CF4A33775398}"/>
    <cellStyle name="하이퍼링크 3" xfId="10570" hidden="1" xr:uid="{7DA78044-C762-462F-B8DA-15275B8B5C74}"/>
    <cellStyle name="하이퍼링크 3" xfId="10579" hidden="1" xr:uid="{7F1195D7-D61C-4F36-8FCF-4AF068CB1B0E}"/>
    <cellStyle name="하이퍼링크 3" xfId="10578" hidden="1" xr:uid="{A67F3A88-F096-49FF-9626-588E4DC049AD}"/>
    <cellStyle name="하이퍼링크 3" xfId="10577" hidden="1" xr:uid="{559D3346-AAA6-4DC1-96B7-B1B868F26C59}"/>
    <cellStyle name="하이퍼링크 3" xfId="10586" hidden="1" xr:uid="{A1CFD016-AF80-4E72-90B7-65B03D3CDA55}"/>
    <cellStyle name="하이퍼링크 3" xfId="10585" hidden="1" xr:uid="{71A64028-F1CB-4608-A75A-C91A162E5854}"/>
    <cellStyle name="하이퍼링크 3" xfId="10584" hidden="1" xr:uid="{24D825CE-8B5E-4625-9B4A-4B8E3D5DFCFC}"/>
    <cellStyle name="하이퍼링크 3" xfId="10593" hidden="1" xr:uid="{83EE3CF4-3F03-4308-9688-172FB2898818}"/>
    <cellStyle name="하이퍼링크 3" xfId="10592" hidden="1" xr:uid="{A2FAB3C3-FE04-429C-9BAB-0C2CD5555FFE}"/>
    <cellStyle name="하이퍼링크 3" xfId="10591" hidden="1" xr:uid="{B8B6C791-8A89-4676-ACCA-CE80C01A406F}"/>
    <cellStyle name="하이퍼링크 3" xfId="10600" hidden="1" xr:uid="{8DCE3C0F-5DAB-430D-9A29-D7A66646B395}"/>
    <cellStyle name="하이퍼링크 3" xfId="10599" hidden="1" xr:uid="{9640667F-1C10-44C0-9D0D-3B1C0E7D6FA0}"/>
    <cellStyle name="하이퍼링크 3" xfId="10598" hidden="1" xr:uid="{38C5DDA1-3E97-4A3B-8A3B-33F0A0C9402C}"/>
    <cellStyle name="하이퍼링크 3" xfId="10380" hidden="1" xr:uid="{F6BA3274-FCAC-43A0-BAFD-8BBD6F0F16E5}"/>
    <cellStyle name="하이퍼링크 3" xfId="10381" hidden="1" xr:uid="{7F51FDBA-EB2F-4452-BFE6-EC7AEF61F9B7}"/>
    <cellStyle name="하이퍼링크 3" xfId="10437" hidden="1" xr:uid="{04F8B145-10AB-4DD6-BC8C-CB2ABFADAA69}"/>
    <cellStyle name="하이퍼링크 3" xfId="10605" hidden="1" xr:uid="{45E9F967-F0A6-49AE-8E61-A59BA3D31C08}"/>
    <cellStyle name="하이퍼링크 3" xfId="10604" hidden="1" xr:uid="{B51F5DB6-6DC8-4B26-8FB5-5505670D1CEB}"/>
    <cellStyle name="하이퍼링크 3" xfId="10603" hidden="1" xr:uid="{2AAE54C6-E9E2-404E-9BD6-60E8212B6D1C}"/>
    <cellStyle name="하이퍼링크 3" xfId="10615" hidden="1" xr:uid="{C31581C8-DDFD-4A05-96A2-67DEDF30B562}"/>
    <cellStyle name="하이퍼링크 3" xfId="10614" hidden="1" xr:uid="{8A8D1DAB-5367-45F5-AB2E-0E4B6268F515}"/>
    <cellStyle name="하이퍼링크 3" xfId="10613" hidden="1" xr:uid="{D5DF94C0-2208-4BF9-B79E-F7C616693C2F}"/>
    <cellStyle name="하이퍼링크 3" xfId="10622" hidden="1" xr:uid="{67D41B53-C2E9-4894-9B91-31655403E993}"/>
    <cellStyle name="하이퍼링크 3" xfId="10621" hidden="1" xr:uid="{9D06EE8E-E478-47F2-BBA7-51EA4E0CAD01}"/>
    <cellStyle name="하이퍼링크 3" xfId="10620" hidden="1" xr:uid="{A211AEC6-4C27-488E-B952-390570855881}"/>
    <cellStyle name="하이퍼링크 3" xfId="10629" hidden="1" xr:uid="{8DA4768F-DD7A-4B47-9009-45FAFFB48ECB}"/>
    <cellStyle name="하이퍼링크 3" xfId="10628" hidden="1" xr:uid="{EF9714FF-0026-4A93-9E23-A473A2BC3C55}"/>
    <cellStyle name="하이퍼링크 3" xfId="10627" hidden="1" xr:uid="{99187984-BEEC-48A3-BC99-CED2E6A85831}"/>
    <cellStyle name="하이퍼링크 3" xfId="10636" hidden="1" xr:uid="{C2200C88-0D17-46D9-87B9-85429F0DFC57}"/>
    <cellStyle name="하이퍼링크 3" xfId="10635" hidden="1" xr:uid="{745F0E07-8E49-4B3A-A9B1-7B4A973B02EE}"/>
    <cellStyle name="하이퍼링크 3" xfId="10634" hidden="1" xr:uid="{E838E6C5-AC80-46EB-8CE9-6F5B41231C5F}"/>
    <cellStyle name="하이퍼링크 3" xfId="10643" hidden="1" xr:uid="{172C03F6-54D0-4238-AF5D-F6A06BE611C4}"/>
    <cellStyle name="하이퍼링크 3" xfId="10642" hidden="1" xr:uid="{3BE75D52-7137-491E-8928-BB8359A7F051}"/>
    <cellStyle name="하이퍼링크 3" xfId="10641" hidden="1" xr:uid="{8D5DD363-C3F0-47A8-A2FF-6B9BF5682A1D}"/>
    <cellStyle name="하이퍼링크 3" xfId="10647" hidden="1" xr:uid="{C3A512E5-454C-40EC-958D-F6AFA643CE68}"/>
    <cellStyle name="하이퍼링크 3" xfId="10646" hidden="1" xr:uid="{7A0416EA-4FF7-4056-B8CC-27A51DB36C0D}"/>
    <cellStyle name="하이퍼링크 3" xfId="10645" hidden="1" xr:uid="{286511C4-43AD-426C-8C40-1B7EED79509B}"/>
    <cellStyle name="하이퍼링크 3" xfId="10657" hidden="1" xr:uid="{57CF327B-F239-4007-BDCB-B5D41C6B097B}"/>
    <cellStyle name="하이퍼링크 3" xfId="10656" hidden="1" xr:uid="{7D5BF8DB-BDCB-4F15-AC53-7D299131947F}"/>
    <cellStyle name="하이퍼링크 3" xfId="10655" hidden="1" xr:uid="{D43A3F47-F1CE-4F51-B211-C433509C6942}"/>
    <cellStyle name="하이퍼링크 3" xfId="10664" hidden="1" xr:uid="{5A25B000-0F5B-43DF-AEE1-2AC878A7BCB2}"/>
    <cellStyle name="하이퍼링크 3" xfId="10663" hidden="1" xr:uid="{42B757C1-2459-45EA-AEFD-DC96EE398716}"/>
    <cellStyle name="하이퍼링크 3" xfId="10662" hidden="1" xr:uid="{393C0CD3-752B-4924-9400-B317AC64D188}"/>
    <cellStyle name="하이퍼링크 3" xfId="10671" hidden="1" xr:uid="{75485AD5-047B-48CE-9930-8C8516D4C7C8}"/>
    <cellStyle name="하이퍼링크 3" xfId="10670" hidden="1" xr:uid="{E0A184BC-D009-4E7C-B9FF-4C5EC871C20F}"/>
    <cellStyle name="하이퍼링크 3" xfId="10669" hidden="1" xr:uid="{A327CDE7-3ACC-4FE9-9A90-65A1D0059F64}"/>
    <cellStyle name="하이퍼링크 3" xfId="10678" hidden="1" xr:uid="{7A0D6AAA-391F-414D-B283-1DBF65CD7B4F}"/>
    <cellStyle name="하이퍼링크 3" xfId="10677" hidden="1" xr:uid="{321CF68B-CE6F-43C1-B8A0-C68B65A0AB05}"/>
    <cellStyle name="하이퍼링크 3" xfId="10676" hidden="1" xr:uid="{7DB88905-C5BE-4755-8543-A375506FD825}"/>
    <cellStyle name="하이퍼링크 3" xfId="10685" hidden="1" xr:uid="{B4212D77-0154-491F-8E9B-8E1B618D326E}"/>
    <cellStyle name="하이퍼링크 3" xfId="10684" hidden="1" xr:uid="{91DDA9E9-3294-406F-B7E6-064744A5C4A8}"/>
    <cellStyle name="하이퍼링크 3" xfId="10683" hidden="1" xr:uid="{4CD9D825-F1D5-444B-8B7A-FC5F3468979A}"/>
    <cellStyle name="하이퍼링크 3" xfId="11928" hidden="1" xr:uid="{446EB662-2C8D-4826-8E64-A22653A36C0C}"/>
    <cellStyle name="하이퍼링크 3" xfId="11929" hidden="1" xr:uid="{548E151D-183C-4363-B289-C977AB9E89F4}"/>
    <cellStyle name="하이퍼링크 3" xfId="11930" hidden="1" xr:uid="{C86EAB56-EED3-413C-B92D-E74A30D5C085}"/>
    <cellStyle name="하이퍼링크 3" xfId="11877" hidden="1" xr:uid="{39775C04-3600-4142-97C3-5739725C260F}"/>
    <cellStyle name="하이퍼링크 3" xfId="11878" hidden="1" xr:uid="{A11D185B-2632-46B7-AC71-8CEE69102016}"/>
    <cellStyle name="하이퍼링크 3" xfId="11879" hidden="1" xr:uid="{5450AA87-A65F-4F8A-9758-60C6BEBB3211}"/>
    <cellStyle name="하이퍼링크 3" xfId="11866" hidden="1" xr:uid="{6A4CAAF4-C0A8-4349-A972-4304FB088FF2}"/>
    <cellStyle name="하이퍼링크 3" xfId="11867" hidden="1" xr:uid="{2843FE49-2894-43D0-9D58-9F1559108D52}"/>
    <cellStyle name="하이퍼링크 3" xfId="11868" hidden="1" xr:uid="{43CBB02B-56A2-4756-9AB4-A0A4C01BEE47}"/>
    <cellStyle name="하이퍼링크 3" xfId="11859" hidden="1" xr:uid="{0FB9F206-05B6-4D48-9129-6C58FC824536}"/>
    <cellStyle name="하이퍼링크 3" xfId="11860" hidden="1" xr:uid="{5854D215-7487-412D-ACE8-269D11C52210}"/>
    <cellStyle name="하이퍼링크 3" xfId="11861" hidden="1" xr:uid="{EEB88754-893B-4B96-B608-7B7A2772AABF}"/>
    <cellStyle name="하이퍼링크 3" xfId="11850" hidden="1" xr:uid="{5CD8D016-3833-47DB-A4F9-FFB93C963BBD}"/>
    <cellStyle name="하이퍼링크 3" xfId="11851" hidden="1" xr:uid="{A8E36153-0C25-4A8B-A33F-C007F6919BD5}"/>
    <cellStyle name="하이퍼링크 3" xfId="11852" hidden="1" xr:uid="{EBF466EA-73F4-4A2C-AD42-9A0630C7235D}"/>
    <cellStyle name="하이퍼링크 3" xfId="11842" hidden="1" xr:uid="{3675E6F1-0E45-4630-8CD6-5911A63A4D4D}"/>
    <cellStyle name="하이퍼링크 3" xfId="11843" hidden="1" xr:uid="{12984366-E050-4052-A2EF-8B0514FFD359}"/>
    <cellStyle name="하이퍼링크 3" xfId="11844" hidden="1" xr:uid="{F93E957C-7FBA-49D5-AD65-9D707EE5E09A}"/>
    <cellStyle name="하이퍼링크 3" xfId="11830" hidden="1" xr:uid="{2E853D48-10D8-4EA4-9322-C511048ACFB5}"/>
    <cellStyle name="하이퍼링크 3" xfId="11831" hidden="1" xr:uid="{241AF0AF-D2C3-4BAA-B29F-734247B5A187}"/>
    <cellStyle name="하이퍼링크 3" xfId="11832" hidden="1" xr:uid="{8862E40F-D6E3-4A63-98F7-59176C70C587}"/>
    <cellStyle name="하이퍼링크 3" xfId="11813" hidden="1" xr:uid="{D5CAF985-4B5B-449B-99D3-536FAB23B3F0}"/>
    <cellStyle name="하이퍼링크 3" xfId="11814" hidden="1" xr:uid="{564123A8-3377-4434-A883-15955303342D}"/>
    <cellStyle name="하이퍼링크 3" xfId="11815" hidden="1" xr:uid="{61F66482-8B37-4A32-8B81-C697A84F886B}"/>
    <cellStyle name="하이퍼링크 3" xfId="11797" hidden="1" xr:uid="{A4587EC8-067A-472F-857F-4A4F666B6BC8}"/>
    <cellStyle name="하이퍼링크 3" xfId="11798" hidden="1" xr:uid="{B281047C-BA1F-496C-9D5F-463C3113452B}"/>
    <cellStyle name="하이퍼링크 3" xfId="11799" hidden="1" xr:uid="{3C20CED1-7192-457E-81AA-9EF04B8F820C}"/>
    <cellStyle name="하이퍼링크 3" xfId="11790" hidden="1" xr:uid="{A100704B-1ED3-4ABA-8910-CDE01CEB8F58}"/>
    <cellStyle name="하이퍼링크 3" xfId="11791" hidden="1" xr:uid="{A99D86D4-DB37-46A8-B001-1D99F3D86533}"/>
    <cellStyle name="하이퍼링크 3" xfId="11792" hidden="1" xr:uid="{37965FDA-0584-408F-8294-8B0951A1F5E2}"/>
    <cellStyle name="하이퍼링크 3" xfId="10689" hidden="1" xr:uid="{3E9C8305-89F0-4918-A96B-6A7D84DF6D56}"/>
    <cellStyle name="하이퍼링크 3" xfId="11784" hidden="1" xr:uid="{5B8EC299-8A41-4635-ACF1-DF40F6C96C62}"/>
    <cellStyle name="하이퍼링크 3" xfId="11785" hidden="1" xr:uid="{375F59D3-A56E-4B7E-91A8-6E3F3EB33523}"/>
    <cellStyle name="하이퍼링크 3" xfId="11777" hidden="1" xr:uid="{C6E0BCD8-57F9-42A8-86C7-C144C6C177EA}"/>
    <cellStyle name="하이퍼링크 3" xfId="11778" hidden="1" xr:uid="{E9467969-20C2-4334-BC84-609DB77B6BD0}"/>
    <cellStyle name="하이퍼링크 3" xfId="11779" hidden="1" xr:uid="{B4CF3B59-7E1E-495E-ADCD-290C3E848180}"/>
    <cellStyle name="하이퍼링크 3" xfId="11770" hidden="1" xr:uid="{D27B6767-83A9-4035-AD95-16D0A3D7E47C}"/>
    <cellStyle name="하이퍼링크 3" xfId="11771" hidden="1" xr:uid="{148A6207-9043-473E-8D60-D0E5D5F7C91D}"/>
    <cellStyle name="하이퍼링크 3" xfId="11772" hidden="1" xr:uid="{655B2018-DF1B-4E9D-994B-1DDE630BB23C}"/>
    <cellStyle name="하이퍼링크 3" xfId="11766" hidden="1" xr:uid="{8ACDF36B-0769-4079-88F9-5CCA745A372A}"/>
    <cellStyle name="하이퍼링크 3" xfId="11767" hidden="1" xr:uid="{67F32EED-331C-4DA4-AC6D-05302A0E71E0}"/>
    <cellStyle name="하이퍼링크 3" xfId="11768" hidden="1" xr:uid="{1287EBAB-DE32-4312-B12F-C11197E216EA}"/>
    <cellStyle name="하이퍼링크 3" xfId="11756" hidden="1" xr:uid="{557BF10D-5E12-4A3A-9ADF-352BB620FAA6}"/>
    <cellStyle name="하이퍼링크 3" xfId="11757" hidden="1" xr:uid="{F6FA3567-789E-4E39-966B-9A213D9388B2}"/>
    <cellStyle name="하이퍼링크 3" xfId="11758" hidden="1" xr:uid="{7B1C15E1-71B5-44FC-B9A3-AD17FFC79B74}"/>
    <cellStyle name="하이퍼링크 3" xfId="11749" hidden="1" xr:uid="{D14847B5-3177-44D4-8FFD-9B08F797D7CE}"/>
    <cellStyle name="하이퍼링크 3" xfId="11750" hidden="1" xr:uid="{EFFB3ACC-F314-40FC-9141-18EDF9B58F5C}"/>
    <cellStyle name="하이퍼링크 3" xfId="11751" hidden="1" xr:uid="{67EE736E-B7B3-45AC-8C65-23340F6AEF2F}"/>
    <cellStyle name="하이퍼링크 3" xfId="11742" hidden="1" xr:uid="{DFCD88C4-253B-4FAE-A68E-80EC3C008BF4}"/>
    <cellStyle name="하이퍼링크 3" xfId="11743" hidden="1" xr:uid="{133F55BF-2DF6-40C3-87A6-BEEF9BCBBB8D}"/>
    <cellStyle name="하이퍼링크 3" xfId="11744" hidden="1" xr:uid="{290453DF-FAA4-4B32-9131-0A5E4C5A2F04}"/>
    <cellStyle name="하이퍼링크 3" xfId="11735" hidden="1" xr:uid="{574785AB-2707-498A-B9A5-268F53F627EE}"/>
    <cellStyle name="하이퍼링크 3" xfId="11736" hidden="1" xr:uid="{9CD1B075-E442-4FF8-9B4C-84617642EDF2}"/>
    <cellStyle name="하이퍼링크 3" xfId="11737" hidden="1" xr:uid="{BC76E354-0014-4052-8DAA-649C0DF7438D}"/>
    <cellStyle name="하이퍼링크 3" xfId="11728" hidden="1" xr:uid="{C2E01213-30EE-4D9C-AE79-165558E8E65C}"/>
    <cellStyle name="하이퍼링크 3" xfId="11729" hidden="1" xr:uid="{DF6C0DCF-A564-40C7-9127-972A2E7BC20C}"/>
    <cellStyle name="하이퍼링크 3" xfId="11730" hidden="1" xr:uid="{EDC1A7D8-4417-4228-8529-0157F79DCF96}"/>
    <cellStyle name="하이퍼링크 3" xfId="11924" hidden="1" xr:uid="{EB7CB3BA-F441-442A-A46C-640D030AE54D}"/>
    <cellStyle name="하이퍼링크 3" xfId="11923" hidden="1" xr:uid="{5596B598-A010-402F-9F89-952AC27BE889}"/>
    <cellStyle name="하이퍼링크 3" xfId="11897" hidden="1" xr:uid="{60D122E6-3786-4A41-967A-7CD29A1E1A71}"/>
    <cellStyle name="하이퍼링크 3" xfId="11720" hidden="1" xr:uid="{D6B0D292-591D-432C-8D9A-E545C44D10EA}"/>
    <cellStyle name="하이퍼링크 3" xfId="11721" hidden="1" xr:uid="{09E6D832-FAAD-4D2D-AC8F-EF4241C5F0F7}"/>
    <cellStyle name="하이퍼링크 3" xfId="11722" hidden="1" xr:uid="{66DEA762-B540-4086-A3D6-22163FFF3E7A}"/>
    <cellStyle name="하이퍼링크 3" xfId="11708" hidden="1" xr:uid="{BA61FD4C-650C-4968-8309-7D334EC41E6C}"/>
    <cellStyle name="하이퍼링크 3" xfId="11709" hidden="1" xr:uid="{643F9132-C6E2-47D9-A54F-25B4A5295A60}"/>
    <cellStyle name="하이퍼링크 3" xfId="11710" hidden="1" xr:uid="{C32FEE24-8F30-4F02-82D8-AD4C42B3BFA7}"/>
    <cellStyle name="하이퍼링크 3" xfId="11701" hidden="1" xr:uid="{B856907C-273E-439B-A467-0533ABEA3756}"/>
    <cellStyle name="하이퍼링크 3" xfId="11702" hidden="1" xr:uid="{1CB9E3B4-FD83-4DB2-9156-87B7BF9F10C4}"/>
    <cellStyle name="하이퍼링크 3" xfId="11703" hidden="1" xr:uid="{D2126623-BA80-4483-AE8E-A995B22A1FCE}"/>
    <cellStyle name="하이퍼링크 3" xfId="11694" hidden="1" xr:uid="{7CA6D80F-E5E6-4C49-9C3E-F907AC2F4BC2}"/>
    <cellStyle name="하이퍼링크 3" xfId="11695" hidden="1" xr:uid="{67050AD1-392F-4CE3-9985-E7BBCD6DD9AF}"/>
    <cellStyle name="하이퍼링크 3" xfId="11696" hidden="1" xr:uid="{74E1A05E-228E-454C-B18D-AA95B638324C}"/>
    <cellStyle name="하이퍼링크 3" xfId="11687" hidden="1" xr:uid="{95B4781A-AFCA-47B2-96ED-CD37E4203673}"/>
    <cellStyle name="하이퍼링크 3" xfId="11688" hidden="1" xr:uid="{A5A8AD9C-C7C3-4A39-988D-46BE81A9CDC3}"/>
    <cellStyle name="하이퍼링크 3" xfId="11689" hidden="1" xr:uid="{F9AE03E4-AA52-4DA2-9AEA-51F59143E721}"/>
    <cellStyle name="하이퍼링크 3" xfId="11680" hidden="1" xr:uid="{284E57EE-B04D-4AC4-8619-2B86C554D043}"/>
    <cellStyle name="하이퍼링크 3" xfId="11681" hidden="1" xr:uid="{88333254-A6A2-47BF-971C-46AF01EFC63B}"/>
    <cellStyle name="하이퍼링크 3" xfId="11682" hidden="1" xr:uid="{F20C19B5-493C-4563-8808-305D8BD06F9B}"/>
    <cellStyle name="하이퍼링크 3" xfId="11676" hidden="1" xr:uid="{8342484A-EA0E-4902-8743-8074528616C0}"/>
    <cellStyle name="하이퍼링크 3" xfId="11677" hidden="1" xr:uid="{CDDAF89F-4CAA-4E46-9827-195E3876B5CA}"/>
    <cellStyle name="하이퍼링크 3" xfId="11678" hidden="1" xr:uid="{12E23418-17A1-42EF-BBF9-8AD7C76C1B6D}"/>
    <cellStyle name="하이퍼링크 3" xfId="11666" hidden="1" xr:uid="{EBAC7F74-C362-4159-B4EB-59A1DCDF1F94}"/>
    <cellStyle name="하이퍼링크 3" xfId="11667" hidden="1" xr:uid="{A35411D2-BF41-48B2-8796-A85FCE74CC31}"/>
    <cellStyle name="하이퍼링크 3" xfId="11668" hidden="1" xr:uid="{4B026926-0D8B-4B49-81BD-D8022115C4F1}"/>
    <cellStyle name="하이퍼링크 3" xfId="11659" hidden="1" xr:uid="{60966F91-4717-4F5E-87FF-1F6A0FCFEDAF}"/>
    <cellStyle name="하이퍼링크 3" xfId="11660" hidden="1" xr:uid="{1457D9A8-EDA4-4F27-B1D1-E138E67E8D21}"/>
    <cellStyle name="하이퍼링크 3" xfId="11661" hidden="1" xr:uid="{1AC5C0DA-E272-40AB-86E9-FD18F97FB012}"/>
    <cellStyle name="하이퍼링크 3" xfId="11652" hidden="1" xr:uid="{2DFB2DD9-72AF-449F-ACAB-C17AB894E66A}"/>
    <cellStyle name="하이퍼링크 3" xfId="11653" hidden="1" xr:uid="{79194799-8176-461C-B071-9E795D5B0CA2}"/>
    <cellStyle name="하이퍼링크 3" xfId="11654" hidden="1" xr:uid="{B2911B1D-5F58-426C-B9C1-050D6D541753}"/>
    <cellStyle name="하이퍼링크 3" xfId="11645" hidden="1" xr:uid="{E3E83602-1259-4651-A29E-B23ACFF8DE16}"/>
    <cellStyle name="하이퍼링크 3" xfId="11646" hidden="1" xr:uid="{479BE30B-B07A-46D1-9EFD-DCA5ECAC4E2B}"/>
    <cellStyle name="하이퍼링크 3" xfId="11647" hidden="1" xr:uid="{803227A5-42AD-4E0B-98E1-9291672DD934}"/>
    <cellStyle name="하이퍼링크 3" xfId="11638" hidden="1" xr:uid="{FD641027-0F88-4343-B970-3BC3323A99CE}"/>
    <cellStyle name="하이퍼링크 3" xfId="11639" hidden="1" xr:uid="{77C3B92A-C8F7-430E-B839-B1E78A26BAC7}"/>
    <cellStyle name="하이퍼링크 3" xfId="11640" hidden="1" xr:uid="{43367A2D-CEFF-4AB2-92B6-E09567A6526C}"/>
    <cellStyle name="하이퍼링크 3" xfId="11891" hidden="1" xr:uid="{2AC8F54C-AFBF-476C-8A0D-B6E78E8AFA74}"/>
    <cellStyle name="하이퍼링크 3" xfId="11890" hidden="1" xr:uid="{FD19593D-3FBF-4940-8841-34C661D5E345}"/>
    <cellStyle name="하이퍼링크 3" xfId="11808" hidden="1" xr:uid="{56B0C9FC-E0D8-4010-A1F1-2D0B35FD1A70}"/>
    <cellStyle name="하이퍼링크 3" xfId="11633" hidden="1" xr:uid="{3A1515E0-6AE9-425C-926E-ECD6D8FD23D8}"/>
    <cellStyle name="하이퍼링크 3" xfId="11634" hidden="1" xr:uid="{BE456A3D-9AEF-4F8F-9123-FBCD840C5B70}"/>
    <cellStyle name="하이퍼링크 3" xfId="11635" hidden="1" xr:uid="{7307F2AC-907D-4E9E-A90B-B607FA6AD40E}"/>
    <cellStyle name="하이퍼링크 3" xfId="11619" hidden="1" xr:uid="{1468A0A1-9114-4D5C-AF29-35BD052D5C66}"/>
    <cellStyle name="하이퍼링크 3" xfId="11620" hidden="1" xr:uid="{CA461AA9-908E-41EB-9137-971C9EAED04D}"/>
    <cellStyle name="하이퍼링크 3" xfId="11621" hidden="1" xr:uid="{F2094F48-06B7-4039-874D-2330BAFB5961}"/>
    <cellStyle name="하이퍼링크 3" xfId="11612" hidden="1" xr:uid="{2AC31838-38F6-4040-8E47-19EC0D793420}"/>
    <cellStyle name="하이퍼링크 3" xfId="11613" hidden="1" xr:uid="{AB6059E5-2DDF-4D9C-81C2-304D27F44D8E}"/>
    <cellStyle name="하이퍼링크 3" xfId="11614" hidden="1" xr:uid="{B009D5CD-6BEF-4C81-AF8F-248957D87C11}"/>
    <cellStyle name="하이퍼링크 3" xfId="11605" hidden="1" xr:uid="{99F8AD9D-47FE-4EB1-909E-A91D0AAA4FD8}"/>
    <cellStyle name="하이퍼링크 3" xfId="11606" hidden="1" xr:uid="{124C81EA-7000-4CC8-8BB4-F975DD1EFDA9}"/>
    <cellStyle name="하이퍼링크 3" xfId="11607" hidden="1" xr:uid="{589E099F-F585-425A-808E-5D7078F55054}"/>
    <cellStyle name="하이퍼링크 3" xfId="11598" hidden="1" xr:uid="{CFA9EBEB-5718-4874-9BD5-26902E338218}"/>
    <cellStyle name="하이퍼링크 3" xfId="11599" hidden="1" xr:uid="{DC44B396-DCCB-4DC1-A77F-7594D571CDED}"/>
    <cellStyle name="하이퍼링크 3" xfId="11600" hidden="1" xr:uid="{C310EB61-0CF1-429E-933A-74057959779F}"/>
    <cellStyle name="하이퍼링크 3" xfId="11591" hidden="1" xr:uid="{BB1E52EB-D0E0-469B-ADA7-D18E4CAC9305}"/>
    <cellStyle name="하이퍼링크 3" xfId="11592" hidden="1" xr:uid="{44BB0DB0-F623-4DAD-ABC1-E8CA3FBE2CC7}"/>
    <cellStyle name="하이퍼링크 3" xfId="11593" hidden="1" xr:uid="{6B2FA047-0371-46F3-BAEB-D2E83C3CF028}"/>
    <cellStyle name="하이퍼링크 3" xfId="11587" hidden="1" xr:uid="{A9D95F89-7620-485A-A01A-64F81FFB1E7A}"/>
    <cellStyle name="하이퍼링크 3" xfId="11588" hidden="1" xr:uid="{FE2A600D-9EF1-40CB-8313-95104865CA22}"/>
    <cellStyle name="하이퍼링크 3" xfId="11589" hidden="1" xr:uid="{72376A70-702E-40DA-882E-42F047C7E1A2}"/>
    <cellStyle name="하이퍼링크 3" xfId="11577" hidden="1" xr:uid="{C42BCA45-49B4-42A8-B169-CB02C79A2C54}"/>
    <cellStyle name="하이퍼링크 3" xfId="11578" hidden="1" xr:uid="{445E7915-0C94-49E2-A771-52227F151B3A}"/>
    <cellStyle name="하이퍼링크 3" xfId="11579" hidden="1" xr:uid="{7172AC4F-88B6-4545-8702-E11936CC24C7}"/>
    <cellStyle name="하이퍼링크 3" xfId="11570" hidden="1" xr:uid="{573BB5A3-DD89-4FA8-9162-CC640C6D601C}"/>
    <cellStyle name="하이퍼링크 3" xfId="11571" hidden="1" xr:uid="{B7E77F29-0BFE-47B7-A816-E7A66123D220}"/>
    <cellStyle name="하이퍼링크 3" xfId="11572" hidden="1" xr:uid="{22A84B46-B2A1-4822-88DD-51418AC716F5}"/>
    <cellStyle name="하이퍼링크 3" xfId="11563" hidden="1" xr:uid="{5DCED220-B556-4F81-8BF0-8DD58F9971BE}"/>
    <cellStyle name="하이퍼링크 3" xfId="11564" hidden="1" xr:uid="{C8DDED8A-5425-48C3-895A-48978C1D45C4}"/>
    <cellStyle name="하이퍼링크 3" xfId="11565" hidden="1" xr:uid="{62E3C7E9-28B9-4882-B879-0BDB9194B4A1}"/>
    <cellStyle name="하이퍼링크 3" xfId="11556" hidden="1" xr:uid="{9D6B590B-AF5D-40C5-A715-600AB375B628}"/>
    <cellStyle name="하이퍼링크 3" xfId="11557" hidden="1" xr:uid="{8D7FF80A-CCA7-4B10-8B7A-848CD809CA17}"/>
    <cellStyle name="하이퍼링크 3" xfId="11558" hidden="1" xr:uid="{9F4FB286-1CE3-44F7-B15F-37497DB7014A}"/>
    <cellStyle name="하이퍼링크 3" xfId="11549" hidden="1" xr:uid="{B39D8226-7290-411B-88CD-6C444CA2E630}"/>
    <cellStyle name="하이퍼링크 3" xfId="11550" hidden="1" xr:uid="{19B4DD23-9BAB-4DAF-8F53-6E9D2D2B0A68}"/>
    <cellStyle name="하이퍼링크 3" xfId="11551" hidden="1" xr:uid="{9B6F5B70-E37D-47A6-A743-36B6910BD6BB}"/>
    <cellStyle name="하이퍼링크 3" xfId="11838" hidden="1" xr:uid="{7351C417-2B20-48D4-B529-7E52206C7582}"/>
    <cellStyle name="하이퍼링크 3" xfId="11848" hidden="1" xr:uid="{B5575847-A43B-492C-A1A5-82DC1D0AB9BB}"/>
    <cellStyle name="하이퍼링크 3" xfId="11872" hidden="1" xr:uid="{4FEF7310-5CC0-4320-A1BD-C21714D29939}"/>
    <cellStyle name="하이퍼링크 3" xfId="11542" hidden="1" xr:uid="{DC0B89EA-1D73-4893-A746-A7F693E6A8B9}"/>
    <cellStyle name="하이퍼링크 3" xfId="11543" hidden="1" xr:uid="{2F8B4B1F-EB03-4DD0-A4E3-ADDA56D6EF18}"/>
    <cellStyle name="하이퍼링크 3" xfId="11544" hidden="1" xr:uid="{5AA584C0-33B8-42E2-85E0-B8BAEC28A6A7}"/>
    <cellStyle name="하이퍼링크 3" xfId="11526" hidden="1" xr:uid="{AC5CA296-FB67-41B4-9FB3-79600FF247C4}"/>
    <cellStyle name="하이퍼링크 3" xfId="11527" hidden="1" xr:uid="{282C97B1-E8E9-42C8-9503-00676D68AC07}"/>
    <cellStyle name="하이퍼링크 3" xfId="11528" hidden="1" xr:uid="{81350363-ECD6-43E6-B4E2-9B187F7D85DA}"/>
    <cellStyle name="하이퍼링크 3" xfId="11519" hidden="1" xr:uid="{C84DCAA0-40F1-448B-95BF-480FD457024E}"/>
    <cellStyle name="하이퍼링크 3" xfId="11520" hidden="1" xr:uid="{BD6CA969-400B-42E1-8334-5BF8F40C1B96}"/>
    <cellStyle name="하이퍼링크 3" xfId="11521" hidden="1" xr:uid="{A5461EEF-1556-475A-9AC5-E25B73F3EA92}"/>
    <cellStyle name="하이퍼링크 3" xfId="11512" hidden="1" xr:uid="{E48F656A-C6FC-4767-B97E-C2A611CF2A2B}"/>
    <cellStyle name="하이퍼링크 3" xfId="11513" hidden="1" xr:uid="{779B30C5-39A3-4608-9978-AD7DF1FC9855}"/>
    <cellStyle name="하이퍼링크 3" xfId="11514" hidden="1" xr:uid="{FF272AAF-59BD-4230-A02E-A5E9762740CD}"/>
    <cellStyle name="하이퍼링크 3" xfId="11505" hidden="1" xr:uid="{4CE2ED3F-A99F-45B8-8666-3B6EBD1BF79C}"/>
    <cellStyle name="하이퍼링크 3" xfId="11506" hidden="1" xr:uid="{29174980-30D6-4BC9-9A93-BA946A7FC578}"/>
    <cellStyle name="하이퍼링크 3" xfId="11507" hidden="1" xr:uid="{FC702A03-D12F-44C2-938D-DBEAFD4B05E3}"/>
    <cellStyle name="하이퍼링크 3" xfId="11499" hidden="1" xr:uid="{3D0E4894-3E6C-4F1C-95E7-F7FC59EEA9A8}"/>
    <cellStyle name="하이퍼링크 3" xfId="11500" hidden="1" xr:uid="{A07F9BE9-26AE-42C3-B4CD-568D9FBA9CC5}"/>
    <cellStyle name="하이퍼링크 3" xfId="11501" hidden="1" xr:uid="{FD225C7C-6B34-466F-808C-455C95BDAB73}"/>
    <cellStyle name="하이퍼링크 3" xfId="11495" hidden="1" xr:uid="{AFD5B377-B3A5-456B-8184-58AA7D5E8115}"/>
    <cellStyle name="하이퍼링크 3" xfId="11496" hidden="1" xr:uid="{284F0115-8A8C-428C-8FBA-052E3875276B}"/>
    <cellStyle name="하이퍼링크 3" xfId="11497" hidden="1" xr:uid="{CCDAB5E7-F2DF-4DBE-8212-3D423523E6DD}"/>
    <cellStyle name="하이퍼링크 3" xfId="11485" hidden="1" xr:uid="{A64083E9-1775-415A-9B41-F39848F8A622}"/>
    <cellStyle name="하이퍼링크 3" xfId="11486" hidden="1" xr:uid="{83F1FC08-9F13-44AC-8CB6-BF77983F9690}"/>
    <cellStyle name="하이퍼링크 3" xfId="11487" hidden="1" xr:uid="{681BFE3C-9011-4EB8-9C9E-9A7247524D5D}"/>
    <cellStyle name="하이퍼링크 3" xfId="11478" hidden="1" xr:uid="{5EF62A64-6097-476D-8DEE-C1717A25CB1A}"/>
    <cellStyle name="하이퍼링크 3" xfId="11479" hidden="1" xr:uid="{F0BFD74D-557E-4538-A23E-23179323B3B8}"/>
    <cellStyle name="하이퍼링크 3" xfId="11480" hidden="1" xr:uid="{426B0FF4-622E-4FCA-9EF1-6DE3D9DA63A0}"/>
    <cellStyle name="하이퍼링크 3" xfId="11472" hidden="1" xr:uid="{43671053-B9E6-4FC2-8715-6673B29B9C0B}"/>
    <cellStyle name="하이퍼링크 3" xfId="11473" hidden="1" xr:uid="{0F20623C-2FD6-437C-B277-81086E638E8C}"/>
    <cellStyle name="하이퍼링크 3" xfId="12061" hidden="1" xr:uid="{836DC03A-0429-420C-9414-E968421E1C44}"/>
    <cellStyle name="하이퍼링크 3" xfId="11465" hidden="1" xr:uid="{E95C471E-7E53-43C5-9B1B-396CC8270071}"/>
    <cellStyle name="하이퍼링크 3" xfId="11466" hidden="1" xr:uid="{2DAD79F4-CEFA-48C4-B4F5-A4ACEE30E98C}"/>
    <cellStyle name="하이퍼링크 3" xfId="11467" hidden="1" xr:uid="{14C5A2DA-C4DF-4646-81FD-B08A759373B4}"/>
    <cellStyle name="하이퍼링크 3" xfId="11458" hidden="1" xr:uid="{C7313DA2-AFEE-496D-8F06-870AAFB4117F}"/>
    <cellStyle name="하이퍼링크 3" xfId="11459" hidden="1" xr:uid="{329B6866-8654-4C37-A7B1-1F98EE0CEB93}"/>
    <cellStyle name="하이퍼링크 3" xfId="11460" hidden="1" xr:uid="{5695231D-1717-4537-89F3-E3BEE90B878B}"/>
    <cellStyle name="하이퍼링크 3" xfId="11546" hidden="1" xr:uid="{82F0DE49-01D0-4A3D-90A6-A7A31900F9FE}"/>
    <cellStyle name="하이퍼링크 3" xfId="11886" hidden="1" xr:uid="{C6930F0E-6767-4AFE-A3FC-EE94CFF73391}"/>
    <cellStyle name="하이퍼링크 3" xfId="11917" hidden="1" xr:uid="{480EA713-42DB-4BE5-848C-376990BD2A57}"/>
    <cellStyle name="하이퍼링크 3" xfId="11441" hidden="1" xr:uid="{DF8FED13-8747-4A03-8D6A-D29370FFC17A}"/>
    <cellStyle name="하이퍼링크 3" xfId="11442" hidden="1" xr:uid="{D3EEDE32-F174-4415-8315-8666E359E8A3}"/>
    <cellStyle name="하이퍼링크 3" xfId="11443" hidden="1" xr:uid="{F04040E9-82AB-46AD-B494-49076F1CEEA5}"/>
    <cellStyle name="하이퍼링크 3" xfId="11434" hidden="1" xr:uid="{D937491F-022F-49E4-B151-F3E829C703A8}"/>
    <cellStyle name="하이퍼링크 3" xfId="11435" hidden="1" xr:uid="{E7A9D237-480B-47AD-92B2-AF52FC3BE750}"/>
    <cellStyle name="하이퍼링크 3" xfId="11436" hidden="1" xr:uid="{6AA08F15-3809-4F43-ABF3-4FC9D55F4CD3}"/>
    <cellStyle name="하이퍼링크 3" xfId="11427" hidden="1" xr:uid="{94BA7DE5-DB37-4E22-AF24-825D19791DB1}"/>
    <cellStyle name="하이퍼링크 3" xfId="11428" hidden="1" xr:uid="{562386FB-C07D-4E6F-A583-894C21EDBDA2}"/>
    <cellStyle name="하이퍼링크 3" xfId="11429" hidden="1" xr:uid="{D62A5ACF-5219-42E1-9048-A6C6001E5214}"/>
    <cellStyle name="하이퍼링크 3" xfId="11421" hidden="1" xr:uid="{FAA51736-E6D2-4F36-8E6D-C01D5BE9E5C9}"/>
    <cellStyle name="하이퍼링크 3" xfId="11422" hidden="1" xr:uid="{4480FAE6-D335-4E0B-A34D-0D189D63A4B6}"/>
    <cellStyle name="하이퍼링크 3" xfId="11423" hidden="1" xr:uid="{0091E10B-9B78-447A-B004-AEEE91DDCE53}"/>
    <cellStyle name="하이퍼링크 3" xfId="11414" hidden="1" xr:uid="{EC69B211-2202-467A-8AD1-3C2187D51729}"/>
    <cellStyle name="하이퍼링크 3" xfId="11415" hidden="1" xr:uid="{C14AA392-28D2-4C68-9881-4AA2FF19A761}"/>
    <cellStyle name="하이퍼링크 3" xfId="11416" hidden="1" xr:uid="{CFBC3B2A-7403-40FF-8E1A-5CB4C251C987}"/>
    <cellStyle name="하이퍼링크 3" xfId="11406" hidden="1" xr:uid="{9557F558-C234-4988-B598-55101F054A10}"/>
    <cellStyle name="하이퍼링크 3" xfId="11407" hidden="1" xr:uid="{FD6BB84F-5D9C-470D-AD32-32EC57C0B1D9}"/>
    <cellStyle name="하이퍼링크 3" xfId="11408" hidden="1" xr:uid="{F36D82EB-B298-43AE-A7EE-4E61C4283E6D}"/>
    <cellStyle name="하이퍼링크 3" xfId="11402" hidden="1" xr:uid="{753174F7-AC00-48E6-BDE2-933BA4D37E25}"/>
    <cellStyle name="하이퍼링크 3" xfId="11403" hidden="1" xr:uid="{D2261DD0-A1D6-4F5B-8405-8CDD15F307F1}"/>
    <cellStyle name="하이퍼링크 3" xfId="11404" hidden="1" xr:uid="{1048406B-C3A9-4A65-B7A4-0991D48E8ADF}"/>
    <cellStyle name="하이퍼링크 3" xfId="76" hidden="1" xr:uid="{ED077DA6-542F-4AB0-BE99-089CA45230FA}"/>
    <cellStyle name="하이퍼링크 3" xfId="75" hidden="1" xr:uid="{D1F894A8-8A3B-40B9-8A46-F200C8BBF4F9}"/>
    <cellStyle name="하이퍼링크 3" xfId="6337" hidden="1" xr:uid="{45E1CD76-C5BE-4C7A-B7D3-C4750AF3A173}"/>
    <cellStyle name="하이퍼링크 3" xfId="11387" hidden="1" xr:uid="{1ADFF019-A511-4A84-A897-52CB4505A0C8}"/>
    <cellStyle name="하이퍼링크 3" xfId="11388" hidden="1" xr:uid="{636E9B24-FAAE-4B41-8A72-70F87A8B67F6}"/>
    <cellStyle name="하이퍼링크 3" xfId="11389" hidden="1" xr:uid="{A3E82583-8A86-447D-A496-BE200578D941}"/>
    <cellStyle name="하이퍼링크 3" xfId="11381" hidden="1" xr:uid="{5D6D69B2-8C4D-4F0B-8ACF-53BCF8FB15A5}"/>
    <cellStyle name="하이퍼링크 3" xfId="11382" hidden="1" xr:uid="{60106759-FF72-46CE-AD59-F1890C62A1DE}"/>
    <cellStyle name="하이퍼링크 3" xfId="6264" hidden="1" xr:uid="{FA434A8D-1545-451C-8630-0EABC267B91F}"/>
    <cellStyle name="하이퍼링크 3" xfId="11374" hidden="1" xr:uid="{F92673C8-4367-4E84-87C2-D1693FC49DB4}"/>
    <cellStyle name="하이퍼링크 3" xfId="11375" hidden="1" xr:uid="{859FA30F-26F1-4EFA-B934-451529D55C31}"/>
    <cellStyle name="하이퍼링크 3" xfId="11376" hidden="1" xr:uid="{58FB0F93-74B5-40DC-9A46-289C6A040A0A}"/>
    <cellStyle name="하이퍼링크 3" xfId="11367" hidden="1" xr:uid="{1C7DCD23-0A9D-4CE1-84EB-3872C06962DB}"/>
    <cellStyle name="하이퍼링크 3" xfId="11368" hidden="1" xr:uid="{9B98C014-1E5C-4998-918C-F67605128875}"/>
    <cellStyle name="하이퍼링크 3" xfId="11369" hidden="1" xr:uid="{447D42D7-320C-40AC-9CC2-11F79A6250BA}"/>
    <cellStyle name="하이퍼링크 3" xfId="11363" hidden="1" xr:uid="{4AE4633C-7093-4402-B2FE-B5CB2CD9D2FE}"/>
    <cellStyle name="하이퍼링크 3" xfId="11364" hidden="1" xr:uid="{50D9F763-9A5A-4817-9CC8-E8A4873D08AD}"/>
    <cellStyle name="하이퍼링크 3" xfId="11365" hidden="1" xr:uid="{771FF311-6D95-4E83-9DCA-922A7125E5E9}"/>
    <cellStyle name="하이퍼링크 3" xfId="11354" hidden="1" xr:uid="{2AC94272-38B2-4453-9386-2B4899A09D3C}"/>
    <cellStyle name="하이퍼링크 3" xfId="11355" hidden="1" xr:uid="{4C761465-652E-4F5F-9AFF-7DC5E86E3E6F}"/>
    <cellStyle name="하이퍼링크 3" xfId="11356" hidden="1" xr:uid="{67896515-5C9E-4D6D-80EB-3AFD7FF34F85}"/>
    <cellStyle name="하이퍼링크 3" xfId="11347" hidden="1" xr:uid="{B28A855E-AFED-44A7-8B8A-15671D492814}"/>
    <cellStyle name="하이퍼링크 3" xfId="11348" hidden="1" xr:uid="{EFC39F23-1152-4D23-85B4-B288E701D8FB}"/>
    <cellStyle name="하이퍼링크 3" xfId="11349" hidden="1" xr:uid="{F4056261-3F57-429A-9C28-213E195E85E9}"/>
    <cellStyle name="하이퍼링크 3" xfId="11341" hidden="1" xr:uid="{77EBCF04-EEF6-4CF5-ABFD-DAFF3113BE12}"/>
    <cellStyle name="하이퍼링크 3" xfId="11342" hidden="1" xr:uid="{65FDF7CD-F28C-493A-9649-E87129B1C2E8}"/>
    <cellStyle name="하이퍼링크 3" xfId="11343" hidden="1" xr:uid="{8623B6FB-2CA8-4B1E-BE57-8AACBDA213D3}"/>
    <cellStyle name="하이퍼링크 3" xfId="11334" hidden="1" xr:uid="{EFA32985-92F6-4B65-B54E-5DD77AC89837}"/>
    <cellStyle name="하이퍼링크 3" xfId="11335" hidden="1" xr:uid="{012E3569-47E0-4080-A16C-DE8450ADF1BE}"/>
    <cellStyle name="하이퍼링크 3" xfId="11336" hidden="1" xr:uid="{FD1DF48B-B1E6-4218-A054-E18303EC2BF2}"/>
    <cellStyle name="하이퍼링크 3" xfId="11328" hidden="1" xr:uid="{DC76AD9C-9110-4D4B-952C-57BF644546D9}"/>
    <cellStyle name="하이퍼링크 3" xfId="11329" hidden="1" xr:uid="{7AB11F3F-A8FC-4487-93EA-3A9FDCF8EE46}"/>
    <cellStyle name="하이퍼링크 3" xfId="11330" hidden="1" xr:uid="{1EB5C64A-427F-4B81-8BBD-74F038832DE5}"/>
    <cellStyle name="하이퍼링크 3" xfId="11545" hidden="1" xr:uid="{93880DA6-3857-4063-8521-ABCD27FA4F56}"/>
    <cellStyle name="하이퍼링크 3" xfId="11498" hidden="1" xr:uid="{FF880C63-7138-4CF3-B53B-81419191E5A5}"/>
    <cellStyle name="하이퍼링크 3" xfId="11454" hidden="1" xr:uid="{1ED47F15-1D92-4C45-8FBF-28B20E4B598B}"/>
    <cellStyle name="하이퍼링크 3" xfId="11323" hidden="1" xr:uid="{BB6D4279-207A-48C8-9AC0-33AB9AD8DC5E}"/>
    <cellStyle name="하이퍼링크 3" xfId="11324" hidden="1" xr:uid="{E79DF3F8-F113-4A33-9CA7-A5AD0D4CD53B}"/>
    <cellStyle name="하이퍼링크 3" xfId="11325" hidden="1" xr:uid="{C89C11D1-BF4D-457B-B1C9-120F6CA9AC51}"/>
    <cellStyle name="하이퍼링크 3" xfId="11314" hidden="1" xr:uid="{45616E6E-28F4-4C5D-977D-46BC41790BA3}"/>
    <cellStyle name="하이퍼링크 3" xfId="11315" hidden="1" xr:uid="{C752713F-DAA6-4736-820E-F23757E4E168}"/>
    <cellStyle name="하이퍼링크 3" xfId="11316" hidden="1" xr:uid="{EFCD08A0-C4EB-4A94-B24A-53F3D927450B}"/>
    <cellStyle name="하이퍼링크 3" xfId="11307" hidden="1" xr:uid="{0E5A2295-4D79-4420-9E70-40CC562ECCEE}"/>
    <cellStyle name="하이퍼링크 3" xfId="11308" hidden="1" xr:uid="{AC4D4B13-71E6-48B0-958C-184514C287F8}"/>
    <cellStyle name="하이퍼링크 3" xfId="11309" hidden="1" xr:uid="{2DFF79CA-03A6-4439-8411-DCEB181743DD}"/>
    <cellStyle name="하이퍼링크 3" xfId="11302" hidden="1" xr:uid="{877784B4-A820-41CE-9D9B-7BF6E407B616}"/>
    <cellStyle name="하이퍼링크 3" xfId="11303" hidden="1" xr:uid="{0D213E87-D2E8-443D-9829-66885E2DE751}"/>
    <cellStyle name="하이퍼링크 3" xfId="11304" hidden="1" xr:uid="{55832148-9A30-4AF0-8B7D-FE2BB8DFBE98}"/>
    <cellStyle name="하이퍼링크 3" xfId="11295" hidden="1" xr:uid="{7C0C3194-AE1C-4B85-91EF-DFC80FD8FE26}"/>
    <cellStyle name="하이퍼링크 3" xfId="11296" hidden="1" xr:uid="{12D79FA8-E11E-44AC-B12F-EDA827CFE83B}"/>
    <cellStyle name="하이퍼링크 3" xfId="11297" hidden="1" xr:uid="{BFA51047-821E-4E39-9B80-604F2FA13358}"/>
    <cellStyle name="하이퍼링크 3" xfId="11289" hidden="1" xr:uid="{5CEC9377-71D5-4FF0-8010-5CAC51F370F8}"/>
    <cellStyle name="하이퍼링크 3" xfId="11290" hidden="1" xr:uid="{6114BEB7-7BA3-481A-BDA5-48B942F901C9}"/>
    <cellStyle name="하이퍼링크 3" xfId="11291" hidden="1" xr:uid="{F5E68AD6-B9EB-4634-B05B-D7C4E1E8E253}"/>
    <cellStyle name="하이퍼링크 3" xfId="11285" hidden="1" xr:uid="{DCF2B2A2-5C11-4EF1-BBD9-581DE009E39D}"/>
    <cellStyle name="하이퍼링크 3" xfId="11286" hidden="1" xr:uid="{B8B7ED75-DBE5-45CF-98FE-218574EF7AAC}"/>
    <cellStyle name="하이퍼링크 3" xfId="11287" hidden="1" xr:uid="{698C6C51-E46A-4AC8-8BA0-CFB6718258C2}"/>
    <cellStyle name="하이퍼링크 3" xfId="11276" hidden="1" xr:uid="{386324D5-6440-47B4-BC5B-57EB0126C268}"/>
    <cellStyle name="하이퍼링크 3" xfId="11277" hidden="1" xr:uid="{B5FE766E-6556-4AF9-A059-F1B780801EE4}"/>
    <cellStyle name="하이퍼링크 3" xfId="11278" hidden="1" xr:uid="{96889412-4905-4B20-916B-293D112012E5}"/>
    <cellStyle name="하이퍼링크 3" xfId="11270" hidden="1" xr:uid="{69CB934B-96B0-4DCA-A2DC-1041D3F376BA}"/>
    <cellStyle name="하이퍼링크 3" xfId="11271" hidden="1" xr:uid="{E78E09D3-644E-4CDF-A3D4-3A9EBFE18AB7}"/>
    <cellStyle name="하이퍼링크 3" xfId="11272" hidden="1" xr:uid="{AC2F97F9-EA47-4D01-86EC-85AE49DB3EFE}"/>
    <cellStyle name="하이퍼링크 3" xfId="11263" hidden="1" xr:uid="{C64CFE32-C0B1-4EA1-A0F0-88F9FCDCF31A}"/>
    <cellStyle name="하이퍼링크 3" xfId="11264" hidden="1" xr:uid="{67505007-081C-4388-B01A-3BB929D3C8ED}"/>
    <cellStyle name="하이퍼링크 3" xfId="11265" hidden="1" xr:uid="{65EC76A8-44FD-42A8-BD3C-20EA3F363479}"/>
    <cellStyle name="하이퍼링크 3" xfId="11256" hidden="1" xr:uid="{F7EDE907-11D4-4E9F-82B5-E183F6F1CB7A}"/>
    <cellStyle name="하이퍼링크 3" xfId="11257" hidden="1" xr:uid="{95B388C0-047D-4248-B852-E4DC516FC3E3}"/>
    <cellStyle name="하이퍼링크 3" xfId="11258" hidden="1" xr:uid="{83C55FBD-7629-4122-97ED-236450FD541C}"/>
    <cellStyle name="하이퍼링크 3" xfId="6267" hidden="1" xr:uid="{B3162BBF-018A-4762-9464-8237B5CFE98A}"/>
    <cellStyle name="하이퍼링크 3" xfId="11250" hidden="1" xr:uid="{40D0A142-29A5-448C-A993-702394BBFD2A}"/>
    <cellStyle name="하이퍼링크 3" xfId="11251" hidden="1" xr:uid="{429F1C39-4D0C-4934-912B-7CFE19C93DC6}"/>
    <cellStyle name="하이퍼링크 3" xfId="11452" hidden="1" xr:uid="{CA3E59F6-DFB7-414F-90FF-C96136222D2A}"/>
    <cellStyle name="하이퍼링크 3" xfId="11451" hidden="1" xr:uid="{32AC80AF-AD29-4D3C-896C-205C023E6761}"/>
    <cellStyle name="하이퍼링크 3" xfId="11397" hidden="1" xr:uid="{AFB3DBD8-6BF8-4D35-B687-8A829E8F3571}"/>
    <cellStyle name="하이퍼링크 3" xfId="11245" hidden="1" xr:uid="{7836C9BB-16BD-4D40-AD92-646EA1D798CE}"/>
    <cellStyle name="하이퍼링크 3" xfId="11246" hidden="1" xr:uid="{BBDCAF3A-0963-4C10-937D-56DAA88DAA27}"/>
    <cellStyle name="하이퍼링크 3" xfId="11247" hidden="1" xr:uid="{4E8FB226-5BC3-4B05-9B08-0676C049A1B4}"/>
    <cellStyle name="하이퍼링크 3" xfId="11238" hidden="1" xr:uid="{137CE904-9030-4211-8A1A-E6989D9FF0BD}"/>
    <cellStyle name="하이퍼링크 3" xfId="6335" hidden="1" xr:uid="{8B8F2E88-83E6-49B0-8A7B-1C8D3AFA2ABE}"/>
    <cellStyle name="하이퍼링크 3" xfId="6336" hidden="1" xr:uid="{15188829-FA6A-408C-A2BB-955F8568BDA8}"/>
    <cellStyle name="하이퍼링크 3" xfId="11232" hidden="1" xr:uid="{DB66EF0A-F0AE-4748-BF58-A209CCFC7FEF}"/>
    <cellStyle name="하이퍼링크 3" xfId="11233" hidden="1" xr:uid="{08DF22B3-35CB-44A0-A280-088F78D7316B}"/>
    <cellStyle name="하이퍼링크 3" xfId="11234" hidden="1" xr:uid="{631BEDD7-6603-4629-9AF0-664894B44C5E}"/>
    <cellStyle name="하이퍼링크 3" xfId="11225" hidden="1" xr:uid="{3EB89922-9549-484C-8686-D5ADE29DF03F}"/>
    <cellStyle name="하이퍼링크 3" xfId="11226" hidden="1" xr:uid="{CDA7D814-11EF-40D2-B0B5-5DFFD003C373}"/>
    <cellStyle name="하이퍼링크 3" xfId="11227" hidden="1" xr:uid="{3C028779-5241-4538-8FDC-9094DB1D03E7}"/>
    <cellStyle name="하이퍼링크 3" xfId="11218" hidden="1" xr:uid="{BAF209BC-DDC5-4BDB-BE26-0B95F592091F}"/>
    <cellStyle name="하이퍼링크 3" xfId="11219" hidden="1" xr:uid="{7157A13F-B2EC-4421-A786-A40D6FEF87C5}"/>
    <cellStyle name="하이퍼링크 3" xfId="11220" hidden="1" xr:uid="{98569354-5FD5-4B0E-B6EA-0146B98C693C}"/>
    <cellStyle name="하이퍼링크 3" xfId="11214" hidden="1" xr:uid="{15645A18-92D5-4F90-9752-1FB0AE2DF81C}"/>
    <cellStyle name="하이퍼링크 3" xfId="10690" hidden="1" xr:uid="{5C176797-1E60-403F-8694-D2BF07764874}"/>
    <cellStyle name="하이퍼링크 3" xfId="11215" hidden="1" xr:uid="{D5DE11F2-5BC4-4956-8C72-5269DA2038F5}"/>
    <cellStyle name="하이퍼링크 3" xfId="11210" hidden="1" xr:uid="{8D42FE30-1ADC-4389-96F3-42B6F0F28682}"/>
    <cellStyle name="하이퍼링크 3" xfId="11211" hidden="1" xr:uid="{44BD749E-2169-468C-9174-435DD029E305}"/>
    <cellStyle name="하이퍼링크 3" xfId="11212" hidden="1" xr:uid="{B3D1429D-61F9-4FD0-9E3C-34FD340519D2}"/>
    <cellStyle name="하이퍼링크 3" xfId="11200" hidden="1" xr:uid="{36FC5D08-9EA8-4039-9E22-42B5C16A36E9}"/>
    <cellStyle name="하이퍼링크 3" xfId="11201" hidden="1" xr:uid="{DA891149-6764-4A02-B5D0-8F69DE85B0DE}"/>
    <cellStyle name="하이퍼링크 3" xfId="11202" hidden="1" xr:uid="{9C21EAA9-6726-4E0F-A5A2-8774F82804E7}"/>
    <cellStyle name="하이퍼링크 3" xfId="11193" hidden="1" xr:uid="{C94BCE6B-90DA-45E1-AD92-AE01C982389F}"/>
    <cellStyle name="하이퍼링크 3" xfId="11194" hidden="1" xr:uid="{9DB768CE-6C18-40E1-825A-F830B69000D8}"/>
    <cellStyle name="하이퍼링크 3" xfId="11195" hidden="1" xr:uid="{310C1E84-4B49-421D-9BCB-B73FE260AF1F}"/>
    <cellStyle name="하이퍼링크 3" xfId="11187" hidden="1" xr:uid="{2F6C4C66-9D82-4E11-8E0E-20880FB42CFE}"/>
    <cellStyle name="하이퍼링크 3" xfId="11188" hidden="1" xr:uid="{83FE640E-1BE9-4C48-BB66-559CF1AF8E61}"/>
    <cellStyle name="하이퍼링크 3" xfId="11189" hidden="1" xr:uid="{563EB4FC-B92B-4EAA-A3CF-D233EC147651}"/>
    <cellStyle name="하이퍼링크 3" xfId="11180" hidden="1" xr:uid="{9D19ED3B-05AF-4E00-BAE3-5932B5595E33}"/>
    <cellStyle name="하이퍼링크 3" xfId="11181" hidden="1" xr:uid="{DBA75C58-68BC-40D5-BCBD-F74D9881FB98}"/>
    <cellStyle name="하이퍼링크 3" xfId="11182" hidden="1" xr:uid="{BDADFE9A-4B0B-483D-BE12-ADA9AE3934A7}"/>
    <cellStyle name="하이퍼링크 3" xfId="11173" hidden="1" xr:uid="{52AE4610-13D2-4984-8C2B-2B23F3C0C8C2}"/>
    <cellStyle name="하이퍼링크 3" xfId="11174" hidden="1" xr:uid="{62AE42F1-0DDF-4266-A165-C3D798B63593}"/>
    <cellStyle name="하이퍼링크 3" xfId="11175" hidden="1" xr:uid="{0CA80398-65A9-4393-9B1E-5BBE3A4F3FF6}"/>
    <cellStyle name="하이퍼링크 3" xfId="11628" hidden="1" xr:uid="{BCE9B492-F8D8-4EFD-8403-4EDBC8FC0F20}"/>
    <cellStyle name="하이퍼링크 3" xfId="11804" hidden="1" xr:uid="{10206896-5EBB-4C3A-83A0-38EBFADBF541}"/>
    <cellStyle name="하이퍼링크 3" xfId="11893" hidden="1" xr:uid="{E2888612-DA4E-4BBD-83B7-1E4E76BB8B50}"/>
    <cellStyle name="하이퍼링크 3" xfId="11169" hidden="1" xr:uid="{5A609BCB-0E74-4B81-B39A-573258E1FE80}"/>
    <cellStyle name="하이퍼링크 3" xfId="11170" hidden="1" xr:uid="{6BE2EFFD-1C66-45F9-9338-9123918DC5B7}"/>
    <cellStyle name="하이퍼링크 3" xfId="96" hidden="1" xr:uid="{813BE8AF-49EF-4F2D-AB38-B0CCDD5236BB}"/>
    <cellStyle name="하이퍼링크 3" xfId="11158" hidden="1" xr:uid="{F6C77C25-B3F6-4EEC-A09A-F8B65EA7118B}"/>
    <cellStyle name="하이퍼링크 3" xfId="11159" hidden="1" xr:uid="{0AC0CA59-14A9-44E3-A2AF-348AA6C6AC5B}"/>
    <cellStyle name="하이퍼링크 3" xfId="6265" hidden="1" xr:uid="{0064711D-81A4-4B48-A605-802ACB67F16D}"/>
    <cellStyle name="하이퍼링크 3" xfId="11151" hidden="1" xr:uid="{00A07075-8E1A-479E-B261-3113C066CC44}"/>
    <cellStyle name="하이퍼링크 3" xfId="11152" hidden="1" xr:uid="{BEF4FB7E-8E2F-492F-8968-D5095E575FE5}"/>
    <cellStyle name="하이퍼링크 3" xfId="11153" hidden="1" xr:uid="{70A82716-9EB8-411B-B68E-E97202EC461C}"/>
    <cellStyle name="하이퍼링크 3" xfId="11145" hidden="1" xr:uid="{D326AAF9-3A49-470B-BD40-DCEF3CD5897C}"/>
    <cellStyle name="하이퍼링크 3" xfId="11146" hidden="1" xr:uid="{BC7CB606-35CC-4F79-94D2-62BC61B367CB}"/>
    <cellStyle name="하이퍼링크 3" xfId="11147" hidden="1" xr:uid="{A074F771-8B07-4C10-B74B-418FC6D4EB5C}"/>
    <cellStyle name="하이퍼링크 3" xfId="11138" hidden="1" xr:uid="{CEC54B5E-4361-4874-AC8B-B87131DCA32E}"/>
    <cellStyle name="하이퍼링크 3" xfId="11139" hidden="1" xr:uid="{D39ECC6F-CBB3-4B7E-B2DF-EAA3254B4782}"/>
    <cellStyle name="하이퍼링크 3" xfId="11140" hidden="1" xr:uid="{F61B218A-6190-4767-8B01-F9586271CADC}"/>
    <cellStyle name="하이퍼링크 3" xfId="11132" hidden="1" xr:uid="{A3849463-B39B-47BA-B9E7-F19DFFBE0399}"/>
    <cellStyle name="하이퍼링크 3" xfId="11133" hidden="1" xr:uid="{B0F98AFC-8D37-4BA5-AB13-37F278A894F6}"/>
    <cellStyle name="하이퍼링크 3" xfId="11134" hidden="1" xr:uid="{B0310893-25DC-460D-96C3-283E6A2AB316}"/>
    <cellStyle name="하이퍼링크 3" xfId="11125" hidden="1" xr:uid="{9AFEE237-279E-498F-A67F-B29026CB6AF8}"/>
    <cellStyle name="하이퍼링크 3" xfId="11126" hidden="1" xr:uid="{48AE964A-7CCA-412B-AE16-5C28F3A29A63}"/>
    <cellStyle name="하이퍼링크 3" xfId="6288" hidden="1" xr:uid="{E1744CFA-5F8A-4666-98AB-8C21012F3106}"/>
    <cellStyle name="하이퍼링크 3" xfId="6284" hidden="1" xr:uid="{95974B8F-D803-4FDD-B6F1-FF5CC184E313}"/>
    <cellStyle name="하이퍼링크 3" xfId="11116" hidden="1" xr:uid="{223AF995-CC6D-4EA5-899B-A27B8949CCD4}"/>
    <cellStyle name="하이퍼링크 3" xfId="11117" hidden="1" xr:uid="{8C58B67C-656A-4678-8FA5-CB2DE84FF4F3}"/>
    <cellStyle name="하이퍼링크 3" xfId="11109" hidden="1" xr:uid="{890F58CA-9F19-46D0-AC2E-3C57D91B26B9}"/>
    <cellStyle name="하이퍼링크 3" xfId="11110" hidden="1" xr:uid="{3B1B171E-96E9-4B3E-AE11-83F2D8477395}"/>
    <cellStyle name="하이퍼링크 3" xfId="11111" hidden="1" xr:uid="{7DA0EC1B-8C03-4C68-96E4-A3545D8F4645}"/>
    <cellStyle name="하이퍼링크 3" xfId="11103" hidden="1" xr:uid="{69D9AAC5-7E8C-4FFF-944E-39C463A22071}"/>
    <cellStyle name="하이퍼링크 3" xfId="11104" hidden="1" xr:uid="{CE660591-B100-4F20-A16A-591F8A2DEDBF}"/>
    <cellStyle name="하이퍼링크 3" xfId="6280" hidden="1" xr:uid="{DCBC8C92-D172-4586-BD8A-FBDEF664D9DF}"/>
    <cellStyle name="하이퍼링크 3" xfId="11096" hidden="1" xr:uid="{F5507418-F761-426F-8D07-BB074DA81F77}"/>
    <cellStyle name="하이퍼링크 3" xfId="11097" hidden="1" xr:uid="{057416B6-BF19-4325-BF60-D9FC8C95FDC3}"/>
    <cellStyle name="하이퍼링크 3" xfId="11098" hidden="1" xr:uid="{C05AB3D0-9E12-4708-BD3F-26608F815871}"/>
    <cellStyle name="하이퍼링크 3" xfId="11090" hidden="1" xr:uid="{B70EC277-080A-4A92-B871-1DACE9537CAA}"/>
    <cellStyle name="하이퍼링크 3" xfId="11091" hidden="1" xr:uid="{BBD0B085-C409-45BC-9166-071F57F04C1D}"/>
    <cellStyle name="하이퍼링크 3" xfId="11092" hidden="1" xr:uid="{D736E6E1-5550-4A94-B64D-DAD2076514A2}"/>
    <cellStyle name="하이퍼링크 3" xfId="11171" hidden="1" xr:uid="{9DBE469C-C124-434C-842A-AED7E37B57C7}"/>
    <cellStyle name="하이퍼링크 3" xfId="11627" hidden="1" xr:uid="{9A08EBC7-6098-434A-890F-4704C5F8C853}"/>
    <cellStyle name="하이퍼링크 3" xfId="11856" hidden="1" xr:uid="{31FA2D59-DB6C-4B3E-B3F7-2E3C0ADC01B4}"/>
    <cellStyle name="하이퍼링크 3" xfId="12408" hidden="1" xr:uid="{A331F26E-359F-4612-BEEC-86FA061A4944}"/>
    <cellStyle name="하이퍼링크 3" xfId="12409" hidden="1" xr:uid="{9EA28DB6-A1DF-4901-B030-39CE3B07657C}"/>
    <cellStyle name="하이퍼링크 3" xfId="12410" hidden="1" xr:uid="{2EBCF594-3766-4D10-93D7-F45E02FB655C}"/>
    <cellStyle name="하이퍼링크 3" xfId="12403" hidden="1" xr:uid="{55AD30EC-03C2-4110-8B5C-07C911049E3D}"/>
    <cellStyle name="하이퍼링크 3" xfId="6474" hidden="1" xr:uid="{597DE09B-0774-4641-8BB4-C30F529F8742}"/>
    <cellStyle name="하이퍼링크 3" xfId="8839" hidden="1" xr:uid="{6336772C-464A-4684-8F95-2E3A98636B3E}"/>
    <cellStyle name="하이퍼링크 3" xfId="12396" hidden="1" xr:uid="{96C99584-A807-4277-AEBE-C2609B05857B}"/>
    <cellStyle name="하이퍼링크 3" xfId="12397" hidden="1" xr:uid="{EBCC2D1D-03F5-4DAB-8A7E-AC0D63575414}"/>
    <cellStyle name="하이퍼링크 3" xfId="12398" hidden="1" xr:uid="{54ECADFB-C44E-470C-8DCC-849FE1E07413}"/>
    <cellStyle name="하이퍼링크 3" xfId="8512" hidden="1" xr:uid="{6A232DC2-6E28-4FB5-932A-CF5F5F316CEE}"/>
    <cellStyle name="하이퍼링크 3" xfId="6556" hidden="1" xr:uid="{61754BE3-9FAA-4BD9-8176-E6E7E59D1D30}"/>
    <cellStyle name="하이퍼링크 3" xfId="8915" hidden="1" xr:uid="{724F7695-DB97-4333-A897-2FD2CD7D25C8}"/>
    <cellStyle name="하이퍼링크 3" xfId="12389" hidden="1" xr:uid="{28790BC3-0081-4A7E-AB99-614D2D0D6C3A}"/>
    <cellStyle name="하이퍼링크 3" xfId="12390" hidden="1" xr:uid="{59B56270-2137-43B1-B099-E045396FA61A}"/>
    <cellStyle name="하이퍼링크 3" xfId="12391" hidden="1" xr:uid="{134AC71C-9660-43A2-9A50-76C9EC683321}"/>
    <cellStyle name="하이퍼링크 3" xfId="6475" hidden="1" xr:uid="{1C01332F-1E7F-49EE-8A10-39DD093E520F}"/>
    <cellStyle name="하이퍼링크 3" xfId="6894" hidden="1" xr:uid="{884EBAF6-02C5-4555-978B-7027BE48C4D1}"/>
    <cellStyle name="하이퍼링크 3" xfId="9231" hidden="1" xr:uid="{2CD87778-7E96-4C13-A210-FC7309E32C18}"/>
    <cellStyle name="하이퍼링크 3" xfId="7547" hidden="1" xr:uid="{B9A2AAC0-F1FA-4CDA-8778-5BA132683DCC}"/>
    <cellStyle name="하이퍼링크 3" xfId="9883" hidden="1" xr:uid="{2C69E4EB-5F6C-40EF-ADB8-DB74913A80AD}"/>
    <cellStyle name="하이퍼링크 3" xfId="7949" hidden="1" xr:uid="{DC6CD4B9-B202-42E0-9426-7FA0C492CD34}"/>
    <cellStyle name="하이퍼링크 3" xfId="7691" hidden="1" xr:uid="{1C78702B-27F2-417E-943B-ED60233B880C}"/>
    <cellStyle name="하이퍼링크 3" xfId="10027" hidden="1" xr:uid="{5C064C62-38A3-4A69-A5AA-E2FFF3F90000}"/>
    <cellStyle name="하이퍼링크 3" xfId="8093" hidden="1" xr:uid="{E4EF382F-A7D5-4856-971A-BC4FEF42867C}"/>
    <cellStyle name="하이퍼링크 3" xfId="10200" hidden="1" xr:uid="{3F74EF3E-6EB7-4433-841D-9CC8453938C4}"/>
    <cellStyle name="하이퍼링크 3" xfId="8266" hidden="1" xr:uid="{2B793F18-1515-48BD-99C9-4FC3360EB7B6}"/>
    <cellStyle name="하이퍼링크 3" xfId="10602" hidden="1" xr:uid="{7F7FF12E-D28F-466B-A2F3-7A821D4CA052}"/>
    <cellStyle name="하이퍼링크 3" xfId="12379" hidden="1" xr:uid="{EF22A378-70DE-4CE6-97A9-613BB172DDF8}"/>
    <cellStyle name="하이퍼링크 3" xfId="7461" hidden="1" xr:uid="{E5759284-34BD-4245-8B67-0A2A7C749C49}"/>
    <cellStyle name="하이퍼링크 3" xfId="9798" hidden="1" xr:uid="{D9353F15-24E1-4ED5-9318-7922B0736049}"/>
    <cellStyle name="하이퍼링크 3" xfId="10517" hidden="1" xr:uid="{1A6D9D08-231F-4A0F-BA44-0205CF1160A4}"/>
    <cellStyle name="하이퍼링크 3" xfId="8591" hidden="1" xr:uid="{B2780270-8B4E-445D-A9C5-21D899321716}"/>
    <cellStyle name="하이퍼링크 3" xfId="6646" hidden="1" xr:uid="{952EE89B-A4EC-4C22-9818-7261D47D61EB}"/>
    <cellStyle name="하이퍼링크 3" xfId="9713" hidden="1" xr:uid="{3E792D94-9240-4B76-9961-62EB61AE7512}"/>
    <cellStyle name="하이퍼링크 3" xfId="12374" hidden="1" xr:uid="{88022C9F-B749-4901-9F5A-97383CFA0601}"/>
    <cellStyle name="하이퍼링크 3" xfId="12375" hidden="1" xr:uid="{BC4B3AF0-2EAB-44CC-A789-275EBA9C45E2}"/>
    <cellStyle name="하이퍼링크 3" xfId="12371" hidden="1" xr:uid="{5ADE292E-6785-45C9-90E0-3F1F6BD96579}"/>
    <cellStyle name="하이퍼링크 3" xfId="12372" hidden="1" xr:uid="{7C7AC709-CF4E-4F32-8928-E078DC2D6F9D}"/>
    <cellStyle name="하이퍼링크 3" xfId="12373" hidden="1" xr:uid="{185F2B13-7D7B-4E0D-9D3D-98E08976FACF}"/>
    <cellStyle name="하이퍼링크 3" xfId="6750" hidden="1" xr:uid="{729A6B23-0BA5-47AA-8B8F-8C563DA62FAD}"/>
    <cellStyle name="하이퍼링크 3" xfId="9087" hidden="1" xr:uid="{6D4F79A9-2DB4-4A5A-8E06-7A06EAD6F07A}"/>
    <cellStyle name="하이퍼링크 3" xfId="7153" hidden="1" xr:uid="{661E145D-015F-4DE5-9EE0-1D9007E093EF}"/>
    <cellStyle name="하이퍼링크 3" xfId="9573" hidden="1" xr:uid="{F3FE0317-2581-483C-B4DD-D8F02EAD63DD}"/>
    <cellStyle name="하이퍼링크 3" xfId="7639" hidden="1" xr:uid="{C86E3020-343E-4CBA-B6C0-C1C38B4CCEF8}"/>
    <cellStyle name="하이퍼링크 3" xfId="9975" hidden="1" xr:uid="{9593F41B-B871-4C11-A0AC-5F8093F35896}"/>
    <cellStyle name="하이퍼링크 3" xfId="7871" hidden="1" xr:uid="{D42351DD-D33C-4359-8F25-9785C26D120E}"/>
    <cellStyle name="하이퍼링크 3" xfId="10207" hidden="1" xr:uid="{086031D3-5E73-4BB7-8D5C-71E2AE513739}"/>
    <cellStyle name="하이퍼링크 3" xfId="8273" hidden="1" xr:uid="{69427E22-2135-4213-8BF6-94E8CBA4848B}"/>
    <cellStyle name="하이퍼링크 3" xfId="10524" hidden="1" xr:uid="{6E8032BC-BB25-4A4A-B5C9-DDA88F6E824D}"/>
    <cellStyle name="하이퍼링크 3" xfId="8598" hidden="1" xr:uid="{FDEBD9CA-51FE-4F34-BC76-040BE1373D21}"/>
    <cellStyle name="하이퍼링크 3" xfId="6657" hidden="1" xr:uid="{0E784E25-458A-4376-A025-BCC1F3F45148}"/>
    <cellStyle name="하이퍼링크 3" xfId="9720" hidden="1" xr:uid="{1A29A4C3-4CD5-41CC-AEFC-4EB3B8F1A595}"/>
    <cellStyle name="하이퍼링크 3" xfId="12368" hidden="1" xr:uid="{49B3E306-5053-4E0A-8B8F-FA3B2BC1CE77}"/>
    <cellStyle name="하이퍼링크 3" xfId="12369" hidden="1" xr:uid="{49D5730F-7870-41E7-AC27-F9052B030E3C}"/>
    <cellStyle name="하이퍼링크 3" xfId="6261" hidden="1" xr:uid="{DF831BAC-2F4F-4DF1-A2C2-135C849A4DB4}"/>
    <cellStyle name="하이퍼링크 3" xfId="11127" hidden="1" xr:uid="{3D97D235-4A05-4783-A1DC-961FD8DB6BB9}"/>
    <cellStyle name="하이퍼링크 3" xfId="11086" hidden="1" xr:uid="{BBA8335C-A797-46A8-8FBC-E2B265F477E0}"/>
    <cellStyle name="하이퍼링크 3" xfId="9317" hidden="1" xr:uid="{C5D07EAD-35E9-4D13-8462-BA6AEB0EC44B}"/>
    <cellStyle name="하이퍼링크 3" xfId="12365" hidden="1" xr:uid="{5906BE72-B12D-4336-93CF-F2E739426CFB}"/>
    <cellStyle name="하이퍼링크 3" xfId="12366" hidden="1" xr:uid="{9F636041-88A5-44A7-BC39-33D7230FE9F4}"/>
    <cellStyle name="하이퍼링크 3" xfId="12363" hidden="1" xr:uid="{A7138113-141D-46B7-95F7-3C4B6F8176FE}"/>
    <cellStyle name="하이퍼링크 3" xfId="12364" hidden="1" xr:uid="{7102180A-A59A-4050-AABA-D25F1FE78FDA}"/>
    <cellStyle name="하이퍼링크 3" xfId="7701" hidden="1" xr:uid="{3F05818F-FE5B-4ED2-AE9B-76A64000E665}"/>
    <cellStyle name="하이퍼링크 3" xfId="9232" hidden="1" xr:uid="{748FA1C7-66D8-4F63-9D30-4F71E90B43E8}"/>
    <cellStyle name="하이퍼링크 3" xfId="12359" hidden="1" xr:uid="{E3F52119-27B1-429A-A794-33F4875AF46D}"/>
    <cellStyle name="하이퍼링크 3" xfId="12360" hidden="1" xr:uid="{C7679044-3AE2-4589-88BB-90DA7879E868}"/>
    <cellStyle name="하이퍼링크 3" xfId="7602" hidden="1" xr:uid="{041F654D-1038-4560-8AF1-821997DB8206}"/>
    <cellStyle name="하이퍼링크 3" xfId="9938" hidden="1" xr:uid="{40F4EC73-9DD8-4456-87B8-94BB4F650280}"/>
    <cellStyle name="하이퍼링크 3" xfId="8004" hidden="1" xr:uid="{2F8E637A-CE5E-4FA9-9397-031191AD3E58}"/>
    <cellStyle name="하이퍼링크 3" xfId="6796" hidden="1" xr:uid="{F0943AE6-B473-4439-B3A2-6D1EE6124248}"/>
    <cellStyle name="하이퍼링크 3" xfId="9133" hidden="1" xr:uid="{CD5F1B21-1538-4A05-A09A-461EF82D0E83}"/>
    <cellStyle name="하이퍼링크 3" xfId="12356" hidden="1" xr:uid="{E2DD3B3A-7C25-4B65-866C-4A8EEFE47BD5}"/>
    <cellStyle name="하이퍼링크 3" xfId="9677" hidden="1" xr:uid="{A243644F-F14F-4708-80A8-A0F33A20532A}"/>
    <cellStyle name="하이퍼링크 3" xfId="7743" hidden="1" xr:uid="{5E08958B-42F4-462C-B4E5-FDF986260BF1}"/>
    <cellStyle name="하이퍼링크 3" xfId="10079" hidden="1" xr:uid="{FA075E39-11EC-4361-8231-C9FD4B2B97CE}"/>
    <cellStyle name="하이퍼링크 3" xfId="10651" hidden="1" xr:uid="{BF23BF4D-C4DA-40DB-8D87-7C69032B23E2}"/>
    <cellStyle name="하이퍼링크 3" xfId="8725" hidden="1" xr:uid="{1221EAD6-8237-4EE3-BACA-19FC00B264CE}"/>
    <cellStyle name="하이퍼링크 3" xfId="6937" hidden="1" xr:uid="{CE777A25-4F7E-4522-BC0B-3D6C9BFD2DB6}"/>
    <cellStyle name="하이퍼링크 3" xfId="12351" hidden="1" xr:uid="{BE649A41-E4B1-43A9-B114-A0785A652815}"/>
    <cellStyle name="하이퍼링크 3" xfId="12352" hidden="1" xr:uid="{4F03D56F-E051-4AAF-A4BB-43D0066A3E14}"/>
    <cellStyle name="하이퍼링크 3" xfId="7510" hidden="1" xr:uid="{AE60F26E-E7D9-46B3-91F8-512C391DD11A}"/>
    <cellStyle name="하이퍼링크 3" xfId="8230" hidden="1" xr:uid="{3CF4FBD0-E2E3-477C-944E-F8A16F7D4128}"/>
    <cellStyle name="하이퍼링크 3" xfId="10566" hidden="1" xr:uid="{79801016-C370-4D46-B08A-96314056E0DC}"/>
    <cellStyle name="하이퍼링크 3" xfId="8640" hidden="1" xr:uid="{C27F6EA4-D5B3-4D6C-8E56-75F73BEADE0A}"/>
    <cellStyle name="하이퍼링크 3" xfId="7425" hidden="1" xr:uid="{59BCC34A-2204-4EF1-9E70-F0BB50E74F9E}"/>
    <cellStyle name="하이퍼링크 3" xfId="9762" hidden="1" xr:uid="{E81D727E-7B00-4857-8931-0B6A64418325}"/>
    <cellStyle name="하이퍼링크 3" xfId="12347" hidden="1" xr:uid="{4EFC0747-6A77-4811-9E66-5B499B618B40}"/>
    <cellStyle name="하이퍼링크 3" xfId="6520" hidden="1" xr:uid="{786D3FEB-6236-469E-ACBF-2F3CA5A3BE2A}"/>
    <cellStyle name="하이퍼링크 3" xfId="6610" hidden="1" xr:uid="{B8EBDF9E-8D0B-47A8-B966-E8AD595FBEA0}"/>
    <cellStyle name="하이퍼링크 3" xfId="7022" hidden="1" xr:uid="{F76CD9D6-5D18-47AB-969C-CF82E9A93411}"/>
    <cellStyle name="하이퍼링크 3" xfId="9486" hidden="1" xr:uid="{D50D2AA8-9454-4285-8296-CF2A2FF18C96}"/>
    <cellStyle name="하이퍼링크 3" xfId="7554" hidden="1" xr:uid="{A6F11181-CA21-42C7-96F9-18353714BD60}"/>
    <cellStyle name="하이퍼링크 3" xfId="9890" hidden="1" xr:uid="{20EAB72D-C687-4C69-9EEC-B0798B3683BF}"/>
    <cellStyle name="하이퍼링크 3" xfId="11084" hidden="1" xr:uid="{FEEC01BE-918E-4438-88F4-5601922BD66D}"/>
    <cellStyle name="하이퍼링크 3" xfId="11083" hidden="1" xr:uid="{4B71D32A-EBD5-4624-BDCC-ABFDB9A3D868}"/>
    <cellStyle name="하이퍼링크 3" xfId="12383" hidden="1" xr:uid="{500ED2BF-B91C-41C3-B610-66A5C42E30B9}"/>
    <cellStyle name="하이퍼링크 3" xfId="9124" hidden="1" xr:uid="{61974E91-C8CD-4047-8045-DD931C3025C4}"/>
    <cellStyle name="하이퍼링크 3" xfId="8405" hidden="1" xr:uid="{0C97D050-6A8C-40C9-9E58-47EB405A2871}"/>
    <cellStyle name="하이퍼링크 3" xfId="6742" hidden="1" xr:uid="{24A80AD2-2F8C-47B5-915A-AC62D6248765}"/>
    <cellStyle name="하이퍼링크 3" xfId="8271" hidden="1" xr:uid="{957B6E1E-773E-4B7C-97E5-85C2F2E34096}"/>
    <cellStyle name="하이퍼링크 3" xfId="10607" hidden="1" xr:uid="{F2F2BFE0-920B-4C7C-900F-F03781EB4712}"/>
    <cellStyle name="하이퍼링크 3" xfId="8681" hidden="1" xr:uid="{4C04F9C4-1F1D-4C55-A7D2-5498E0520317}"/>
    <cellStyle name="하이퍼링크 3" xfId="6651" hidden="1" xr:uid="{1B40F62C-B30F-4965-9117-F5B8831A8C06}"/>
    <cellStyle name="하이퍼링크 3" xfId="7063" hidden="1" xr:uid="{9B73D8F6-5753-42FC-ABE4-2CC04530E4D7}"/>
    <cellStyle name="하이퍼링크 3" xfId="9400" hidden="1" xr:uid="{62D8073E-0966-4BDD-BCD6-BDEC9E5BA991}"/>
    <cellStyle name="하이퍼링크 3" xfId="12342" hidden="1" xr:uid="{20A06752-D01F-494A-AF11-0A4324B37132}"/>
    <cellStyle name="하이퍼링크 3" xfId="12343" hidden="1" xr:uid="{82B11555-837D-48CC-BE90-A0D3F2137AB0}"/>
    <cellStyle name="하이퍼링크 3" xfId="7784" hidden="1" xr:uid="{30353016-D271-49D6-8F92-3747DA9AB4B4}"/>
    <cellStyle name="하이퍼링크 3" xfId="9315" hidden="1" xr:uid="{24E35A18-9FD1-4A01-88FA-2B6DFDF32C84}"/>
    <cellStyle name="하이퍼링크 3" xfId="12338" hidden="1" xr:uid="{E2A01587-E0BC-4FE8-915D-FE7DE8544A85}"/>
    <cellStyle name="하이퍼링크 3" xfId="12339" hidden="1" xr:uid="{785EA826-7C2D-4F66-9EBA-552C36B9A83F}"/>
    <cellStyle name="하이퍼링크 3" xfId="10032" hidden="1" xr:uid="{6A79F88D-885E-423E-A8D6-7111B5747BC8}"/>
    <cellStyle name="하이퍼링크 3" xfId="8098" hidden="1" xr:uid="{435BE2DA-1CD8-4E03-A2EF-809AE26A8C0E}"/>
    <cellStyle name="하이퍼링크 3" xfId="10434" hidden="1" xr:uid="{088F387B-9906-4F06-84C3-9EBEAE8F5497}"/>
    <cellStyle name="하이퍼링크 3" xfId="12335" hidden="1" xr:uid="{A8B3448E-5D3F-493F-A99E-55A29BFE9B57}"/>
    <cellStyle name="하이퍼링크 3" xfId="12336" hidden="1" xr:uid="{437A5D4B-14B2-49B7-AA77-2F85832C0E1A}"/>
    <cellStyle name="하이퍼링크 3" xfId="12337" hidden="1" xr:uid="{5A4217DD-8333-4C8E-BAB5-6F3B67B46A2D}"/>
    <cellStyle name="하이퍼링크 3" xfId="10338" hidden="1" xr:uid="{2CA63A7D-1BB3-48B4-9B47-9013E42FA695}"/>
    <cellStyle name="하이퍼링크 3" xfId="8412" hidden="1" xr:uid="{A75C74B5-C6D1-4E59-BB26-61345BBDC762}"/>
    <cellStyle name="하이퍼링크 3" xfId="6470" hidden="1" xr:uid="{08EE3C50-6F4C-4F7A-B849-586256E0CA63}"/>
    <cellStyle name="하이퍼링크 3" xfId="12330" hidden="1" xr:uid="{3F475BF7-28FF-47A8-9E28-7BEF5337D8E1}"/>
    <cellStyle name="하이퍼링크 3" xfId="12331" hidden="1" xr:uid="{9C23C92E-23D7-4A95-A998-61BCE0BD674A}"/>
    <cellStyle name="하이퍼링크 3" xfId="7197" hidden="1" xr:uid="{FCC8392E-8CD4-4E4B-8E0C-09A260F26790}"/>
    <cellStyle name="하이퍼링크 3" xfId="8143" hidden="1" xr:uid="{D0B48BD0-E63D-453A-B8D8-43DE61A4AE3F}"/>
    <cellStyle name="하이퍼링크 3" xfId="10479" hidden="1" xr:uid="{71C97534-C308-4376-9F64-0477F5076E1F}"/>
    <cellStyle name="하이퍼링크 3" xfId="9272" hidden="1" xr:uid="{70060FB9-74F2-46EB-8A3E-347477AC60DD}"/>
    <cellStyle name="하이퍼링크 3" xfId="10649" hidden="1" xr:uid="{062F5F5F-EC4A-4D01-8295-C6CF468A2F3E}"/>
    <cellStyle name="하이퍼링크 3" xfId="8723" hidden="1" xr:uid="{001DF93E-B91F-4451-9F75-098260CD65B8}"/>
    <cellStyle name="하이퍼링크 3" xfId="6935" hidden="1" xr:uid="{F9B0B911-56A5-43E9-B23D-4D867B49CB4E}"/>
    <cellStyle name="하이퍼링크 3" xfId="9845" hidden="1" xr:uid="{FD649B11-4071-49A8-9445-459760673978}"/>
    <cellStyle name="하이퍼링크 3" xfId="12326" hidden="1" xr:uid="{3C3D3B32-99D3-4E97-8D35-F02CC75F4105}"/>
    <cellStyle name="하이퍼링크 3" xfId="12327" hidden="1" xr:uid="{F7DCCF69-554C-471C-8E1B-BFF7A9D796C5}"/>
    <cellStyle name="하이퍼링크 3" xfId="11535" hidden="1" xr:uid="{D4A0625D-EF75-4D46-B579-B715B0C68D24}"/>
    <cellStyle name="하이퍼링크 3" xfId="11898" hidden="1" xr:uid="{9DE903BA-4FBD-41A7-8AC0-938D6979CDCC}"/>
    <cellStyle name="하이퍼링크 3" xfId="11716" hidden="1" xr:uid="{F0DDF7A3-16D9-4963-A284-AB0250CFDAB6}"/>
    <cellStyle name="하이퍼링크 3" xfId="8638" hidden="1" xr:uid="{8D663072-478F-4CCF-BD41-DFB9E5ABE6D2}"/>
    <cellStyle name="하이퍼링크 3" xfId="6697" hidden="1" xr:uid="{BB398B67-838D-40B3-9E09-8647A2777196}"/>
    <cellStyle name="하이퍼링크 3" xfId="7105" hidden="1" xr:uid="{61C4D3B9-F2DA-47BB-BE2A-9A031E6D4C6D}"/>
    <cellStyle name="하이퍼링크 3" xfId="12319" hidden="1" xr:uid="{AD8B652C-B9C9-4497-9E30-84C5F6482FFD}"/>
    <cellStyle name="하이퍼링크 3" xfId="7423" hidden="1" xr:uid="{F0A26399-A3A7-41A8-B417-7C3106C8459D}"/>
    <cellStyle name="하이퍼링크 3" xfId="9760" hidden="1" xr:uid="{A0FD4071-AADE-4738-80A1-BB039DBFBCA8}"/>
    <cellStyle name="하이퍼링크 3" xfId="8364" hidden="1" xr:uid="{E2B20B7D-28BF-4EF3-9DCE-48E689A24A24}"/>
    <cellStyle name="하이퍼링크 3" xfId="6518" hidden="1" xr:uid="{6C4C1320-95DB-4C86-B64D-791EA06AF976}"/>
    <cellStyle name="하이퍼링크 3" xfId="6608" hidden="1" xr:uid="{A1421459-CF52-450E-87BE-A9246E8F7926}"/>
    <cellStyle name="하이퍼링크 3" xfId="7150" hidden="1" xr:uid="{A1655420-FD8F-4C5F-9874-59C3FD5CC208}"/>
    <cellStyle name="하이퍼링크 3" xfId="9487" hidden="1" xr:uid="{E22BE274-5596-4AD8-A41B-6AFF133D0450}"/>
    <cellStyle name="하이퍼링크 3" xfId="7555" hidden="1" xr:uid="{8BF99950-595E-48D1-972D-D3ABEAE6BEF9}"/>
    <cellStyle name="하이퍼링크 3" xfId="9123" hidden="1" xr:uid="{DC70E22E-AB90-40CD-9D7B-F1716ACB2A89}"/>
    <cellStyle name="하이퍼링크 3" xfId="8404" hidden="1" xr:uid="{6B6869E9-1856-41D4-BB06-FB241A58613C}"/>
    <cellStyle name="하이퍼링크 3" xfId="6743" hidden="1" xr:uid="{74D823C0-D696-4B5E-8E19-DA89A2AAEFA1}"/>
    <cellStyle name="하이퍼링크 3" xfId="6786" hidden="1" xr:uid="{EA61069B-0422-4265-B8E2-C61EEF2A2C00}"/>
    <cellStyle name="하이퍼링크 3" xfId="7189" hidden="1" xr:uid="{858FBBC4-53EC-42B0-8DBF-66E7A031C3A7}"/>
    <cellStyle name="하이퍼링크 3" xfId="9526" hidden="1" xr:uid="{331B3EB8-9E46-4184-93EE-AD843D4A906C}"/>
    <cellStyle name="하이퍼링크 3" xfId="12311" hidden="1" xr:uid="{429738A6-8B18-4D13-A201-1E6FA7692873}"/>
    <cellStyle name="하이퍼링크 3" xfId="12312" hidden="1" xr:uid="{A239345B-C2C7-46AE-8089-E80BE32706D5}"/>
    <cellStyle name="하이퍼링크 3" xfId="12313" hidden="1" xr:uid="{3052B6DD-F0B7-4666-BD0E-E3C257A575A5}"/>
    <cellStyle name="하이퍼링크 3" xfId="10523" hidden="1" xr:uid="{B95B33FA-96D1-4548-96BC-989C7B5FA381}"/>
    <cellStyle name="하이퍼링크 3" xfId="8597" hidden="1" xr:uid="{76A2F958-A254-4CE8-BB71-95C642375652}"/>
    <cellStyle name="하이퍼링크 3" xfId="6652" hidden="1" xr:uid="{2731E876-E90D-4614-B2E2-827D872EEBBA}"/>
    <cellStyle name="하이퍼링크 3" xfId="9719" hidden="1" xr:uid="{139C8511-90AB-403C-9773-AA6A64643EAA}"/>
    <cellStyle name="하이퍼링크 3" xfId="12305" hidden="1" xr:uid="{5EA8A146-6FDF-41D5-8D2E-834D18525A9E}"/>
    <cellStyle name="하이퍼링크 3" xfId="12306" hidden="1" xr:uid="{1D799AC2-B844-438D-946D-B488FC767DC5}"/>
    <cellStyle name="하이퍼링크 3" xfId="6565" hidden="1" xr:uid="{4F7E9A29-1234-4AC2-8FDC-530DEE29853C}"/>
    <cellStyle name="하이퍼링크 3" xfId="6979" hidden="1" xr:uid="{A695A093-402A-4564-9444-E26494AE6249}"/>
    <cellStyle name="하이퍼링크 3" xfId="9316" hidden="1" xr:uid="{EB047D35-1D44-43D3-8F9A-B79BA25B9A78}"/>
    <cellStyle name="하이퍼링크 3" xfId="10435" hidden="1" xr:uid="{445FC5F1-445B-47DA-9354-8FF43EA3C82C}"/>
    <cellStyle name="하이퍼링크 3" xfId="12298" hidden="1" xr:uid="{4D482296-DC54-4F08-A04D-423704D7603B}"/>
    <cellStyle name="하이퍼링크 3" xfId="12299" hidden="1" xr:uid="{60DD5DD4-7CAC-4EB6-B62F-E21FCE161DA4}"/>
    <cellStyle name="하이퍼링크 3" xfId="12294" hidden="1" xr:uid="{4F2AD513-40F6-49DE-909B-DFAF3A9EE3DA}"/>
    <cellStyle name="하이퍼링크 3" xfId="7697" hidden="1" xr:uid="{E6B90516-485B-4BF4-ABBD-7BAD2F7533D4}"/>
    <cellStyle name="하이퍼링크 3" xfId="10033" hidden="1" xr:uid="{27D566CF-FE9B-4086-9E39-60A97A5468A1}"/>
    <cellStyle name="하이퍼링크 3" xfId="12323" hidden="1" xr:uid="{228A5BD1-4AC1-4F5D-A72F-8BB0C1D04C41}"/>
    <cellStyle name="하이퍼링크 3" xfId="11925" hidden="1" xr:uid="{EB235B55-0E26-42A2-94CE-F854170F9A61}"/>
    <cellStyle name="하이퍼링크 3" xfId="11927" hidden="1" xr:uid="{7945AB24-9F1E-4BCE-91E0-BB69A22F0604}"/>
    <cellStyle name="하이퍼링크 3" xfId="12279" hidden="1" xr:uid="{5027D792-27CB-45EB-9866-2C95646B4F33}"/>
    <cellStyle name="하이퍼링크 3" xfId="12280" hidden="1" xr:uid="{52D05BB4-3DE5-484A-9711-D4480D25DADB}"/>
    <cellStyle name="하이퍼링크 3" xfId="12281" hidden="1" xr:uid="{557F345A-7C31-42CB-A8F9-62A861475FA2}"/>
    <cellStyle name="하이퍼링크 3" xfId="12272" hidden="1" xr:uid="{0DB315D4-FB8D-4545-B492-9260FDCD205C}"/>
    <cellStyle name="하이퍼링크 3" xfId="12273" hidden="1" xr:uid="{2BF61D1B-8E61-4C62-83AB-6228D5161E0D}"/>
    <cellStyle name="하이퍼링크 3" xfId="12274" hidden="1" xr:uid="{E6D90276-4569-48CC-84B4-29FB5E824913}"/>
    <cellStyle name="하이퍼링크 3" xfId="8003" hidden="1" xr:uid="{45DB5B80-6608-48C3-952B-2489AE4149CD}"/>
    <cellStyle name="하이퍼링크 3" xfId="10339" hidden="1" xr:uid="{C3737CE3-DEEA-452C-91AB-2210E17C2611}"/>
    <cellStyle name="하이퍼링크 3" xfId="8413" hidden="1" xr:uid="{DE7A5D87-759C-46D1-9472-75B66295FF73}"/>
    <cellStyle name="하이퍼링크 3" xfId="12268" hidden="1" xr:uid="{2FB6540F-99B3-4907-8D6C-8EE1FCF652EE}"/>
    <cellStyle name="하이퍼링크 3" xfId="12269" hidden="1" xr:uid="{11F9EF73-D6EC-4104-B5B1-D2DB7835C9A7}"/>
    <cellStyle name="하이퍼링크 3" xfId="12270" hidden="1" xr:uid="{F23A1074-F80A-42C7-A87F-69B6BF569439}"/>
    <cellStyle name="하이퍼링크 3" xfId="10078" hidden="1" xr:uid="{C9F7F8C3-5F86-484A-A8AD-193DFCED542C}"/>
    <cellStyle name="하이퍼링크 3" xfId="8144" hidden="1" xr:uid="{018CB637-BB27-4659-907B-2C5212F2C738}"/>
    <cellStyle name="하이퍼링크 3" xfId="10480" hidden="1" xr:uid="{2C9B92E3-7B36-41FC-865A-A66A7080F43A}"/>
    <cellStyle name="하이퍼링크 3" xfId="10248" hidden="1" xr:uid="{E3C8C7BC-1D6A-4DA6-9493-C9F64585ECFB}"/>
    <cellStyle name="하이퍼링크 3" xfId="8314" hidden="1" xr:uid="{5AE1A29A-036B-4804-A3D1-8704CFA371CC}"/>
    <cellStyle name="하이퍼링크 3" xfId="10650" hidden="1" xr:uid="{2CA85849-300C-4ABC-A6B6-E789B95D06CF}"/>
    <cellStyle name="하이퍼링크 3" xfId="9846" hidden="1" xr:uid="{0367EAFC-CA28-4F5F-95C1-DCF17D4C61FD}"/>
    <cellStyle name="하이퍼링크 3" xfId="12265" hidden="1" xr:uid="{97D2BC56-052D-4903-9B2B-F2698009418D}"/>
    <cellStyle name="하이퍼링크 3" xfId="12266" hidden="1" xr:uid="{D73AABDE-5E31-4A5E-9087-3C55ECB298DE}"/>
    <cellStyle name="하이퍼링크 3" xfId="12261" hidden="1" xr:uid="{24364AEC-D636-41CB-ACA3-3164E3009872}"/>
    <cellStyle name="하이퍼링크 3" xfId="7827" hidden="1" xr:uid="{335511FA-C639-4BDE-BE3B-0F960BA07BF6}"/>
    <cellStyle name="하이퍼링크 3" xfId="10163" hidden="1" xr:uid="{8005D2F5-CD57-41BE-BF81-00BD23CEB14E}"/>
    <cellStyle name="하이퍼링크 3" xfId="12256" hidden="1" xr:uid="{F2B3896F-2852-4FC7-9884-C335630345B3}"/>
    <cellStyle name="하이퍼링크 3" xfId="12257" hidden="1" xr:uid="{5D9D4E06-782F-41D0-B53E-D1BC99F1859B}"/>
    <cellStyle name="하이퍼링크 3" xfId="12258" hidden="1" xr:uid="{291425F7-2396-488B-9FB4-47BF1DB96E2D}"/>
    <cellStyle name="하이퍼링크 3" xfId="7957" hidden="1" xr:uid="{DD54F9EB-7BF2-480E-A277-656403F0E514}"/>
    <cellStyle name="하이퍼링크 3" xfId="10293" hidden="1" xr:uid="{907C8D01-7A5B-44B7-8FBB-3039DC7E8986}"/>
    <cellStyle name="하이퍼링크 3" xfId="8365" hidden="1" xr:uid="{073E6A5A-61B0-477A-A02B-E490B77F523B}"/>
    <cellStyle name="하이퍼링크 3" xfId="9485" hidden="1" xr:uid="{6C870016-2225-49E3-8BD5-E27C73A01C9A}"/>
    <cellStyle name="하이퍼링크 3" xfId="12253" hidden="1" xr:uid="{5640C6B6-86C1-482A-B06A-1962EF3ADCCE}"/>
    <cellStyle name="하이퍼링크 3" xfId="12254" hidden="1" xr:uid="{8581A6B8-4FD7-477E-9BC9-0A20A3DA61D1}"/>
    <cellStyle name="하이퍼링크 3" xfId="8406" hidden="1" xr:uid="{F0086C4F-239B-452D-BDBD-CD54F12037F1}"/>
    <cellStyle name="하이퍼링크 3" xfId="6741" hidden="1" xr:uid="{E39E6E02-29AB-40E1-AB00-272CAF271047}"/>
    <cellStyle name="하이퍼링크 3" xfId="9080" hidden="1" xr:uid="{78E166ED-8AE1-414F-8387-A475B6974FE4}"/>
    <cellStyle name="하이퍼링크 3" xfId="12249" hidden="1" xr:uid="{4BD73C6A-D31F-4265-B16E-F2FBEBB85CDC}"/>
    <cellStyle name="하이퍼링크 3" xfId="7996" hidden="1" xr:uid="{F54C32BD-448C-4B95-B158-9BC597EFF637}"/>
    <cellStyle name="하이퍼링크 3" xfId="10332" hidden="1" xr:uid="{7ECE2E2B-4B1B-4C59-A01D-9DB5AC3A8D8F}"/>
    <cellStyle name="하이퍼링크 3" xfId="6788" hidden="1" xr:uid="{F217F23E-97B1-4A04-A97E-9B78B1F00C91}"/>
    <cellStyle name="하이퍼링크 3" xfId="7191" hidden="1" xr:uid="{EA342E48-CEDB-4DBF-AB7F-B7E84CC7BD76}"/>
    <cellStyle name="하이퍼링크 3" xfId="9528" hidden="1" xr:uid="{B7087FAF-852B-4B26-B94D-36D29FACC6C0}"/>
    <cellStyle name="하이퍼링크 3" xfId="12242" hidden="1" xr:uid="{2C133C02-69AE-4182-BE92-C8C64274EBF8}"/>
    <cellStyle name="하이퍼링크 3" xfId="12243" hidden="1" xr:uid="{FC1F2BB4-4687-4B46-AD21-4837CC569DAA}"/>
    <cellStyle name="하이퍼링크 3" xfId="7868" hidden="1" xr:uid="{9ECE4A75-9F3A-4C87-ABA6-4716EDC20E7E}"/>
    <cellStyle name="하이퍼링크 3" xfId="9399" hidden="1" xr:uid="{6478076E-2AE9-47E4-B9B9-BCC5F3C62819}"/>
    <cellStyle name="하이퍼링크 3" xfId="12238" hidden="1" xr:uid="{C27C7D47-CE12-44E5-A5E0-EA15E94341F1}"/>
    <cellStyle name="하이퍼링크 3" xfId="12239" hidden="1" xr:uid="{7F30C30E-C3F2-4C33-85FE-DB56131F10A2}"/>
    <cellStyle name="하이퍼링크 3" xfId="12234" hidden="1" xr:uid="{50817802-4B5D-4B6B-9B07-535195BEA5AA}"/>
    <cellStyle name="하이퍼링크 3" xfId="12235" hidden="1" xr:uid="{8150C7E6-587F-4D25-8F4C-32B55490C0BD}"/>
    <cellStyle name="하이퍼링크 3" xfId="8595" hidden="1" xr:uid="{AF03453B-43E9-4B30-A505-052E024A2ACF}"/>
    <cellStyle name="하이퍼링크 3" xfId="10119" hidden="1" xr:uid="{0498A87A-7F36-48B3-B86D-DD3D5ACD4CC8}"/>
    <cellStyle name="하이퍼링크 3" xfId="12230" hidden="1" xr:uid="{E728E07B-D479-4721-A58C-D689927C27BA}"/>
    <cellStyle name="하이퍼링크 3" xfId="12231" hidden="1" xr:uid="{7FDE28CA-8CD6-4AAA-BCA5-6E23345017E2}"/>
    <cellStyle name="하이퍼링크 3" xfId="9442" hidden="1" xr:uid="{4A190110-9230-41CE-A986-B6B86AA61922}"/>
    <cellStyle name="하이퍼링크 3" xfId="7870" hidden="1" xr:uid="{9B6866CC-5A76-4580-A92D-6F1C23CF9D25}"/>
    <cellStyle name="하이퍼링크 3" xfId="12290" hidden="1" xr:uid="{4BE3B1C1-1630-479A-B504-FB8BBACDF409}"/>
    <cellStyle name="하이퍼링크 3" xfId="12226" hidden="1" xr:uid="{92479497-CA0E-4E57-B4BA-801BDD766AF4}"/>
    <cellStyle name="하이퍼링크 3" xfId="12227" hidden="1" xr:uid="{0CB90130-00D7-4CB1-B243-F350459A898D}"/>
    <cellStyle name="하이퍼링크 3" xfId="12228" hidden="1" xr:uid="{E36A97CE-F1C0-4B2D-B0E4-0C85496AC043}"/>
    <cellStyle name="하이퍼링크 3" xfId="7380" hidden="1" xr:uid="{C5C034B1-10A5-44D0-9EF6-61CF9F6D78E7}"/>
    <cellStyle name="하이퍼링크 3" xfId="9717" hidden="1" xr:uid="{2B522180-9644-4156-B2FC-C66AFCFE1381}"/>
    <cellStyle name="하이퍼링크 3" xfId="12218" hidden="1" xr:uid="{0FF09219-AE88-4583-959D-9127FBAB6005}"/>
    <cellStyle name="하이퍼링크 3" xfId="12211" hidden="1" xr:uid="{A648F212-15EF-4F5F-9F99-EF4D02C5949C}"/>
    <cellStyle name="하이퍼링크 3" xfId="12212" hidden="1" xr:uid="{22BAD984-F3EA-4B46-A2CF-97218C2770A7}"/>
    <cellStyle name="하이퍼링크 3" xfId="12213" hidden="1" xr:uid="{D7CB8860-D2F9-408F-BC64-94A5F9F9D770}"/>
    <cellStyle name="하이퍼링크 3" xfId="6977" hidden="1" xr:uid="{69A06727-65E3-4D2D-BB1E-2A736AFF41AF}"/>
    <cellStyle name="하이퍼링크 3" xfId="9314" hidden="1" xr:uid="{7902B497-6538-4374-B081-8C342B7C1166}"/>
    <cellStyle name="하이퍼링크 3" xfId="12206" hidden="1" xr:uid="{50662CAA-9C0C-4BB3-B3F5-FD9FD35D43D0}"/>
    <cellStyle name="하이퍼링크 3" xfId="12201" hidden="1" xr:uid="{1B0F2A16-EBA1-456F-B61E-D5DBCBD9D221}"/>
    <cellStyle name="하이퍼링크 3" xfId="12202" hidden="1" xr:uid="{C16D92EA-45DF-40FB-A3F5-5505486897AE}"/>
    <cellStyle name="하이퍼링크 3" xfId="12203" hidden="1" xr:uid="{A1997B51-DCAE-446A-A271-C0A33107D9D2}"/>
    <cellStyle name="하이퍼링크 3" xfId="8097" hidden="1" xr:uid="{9B72F09F-5060-4BE7-8EE9-7CF8F20FFFA4}"/>
    <cellStyle name="하이퍼링크 3" xfId="10433" hidden="1" xr:uid="{CA6DA913-4C8D-4814-8168-CF29A6BB19EA}"/>
    <cellStyle name="하이퍼링크 3" xfId="12197" hidden="1" xr:uid="{4DB6ACDC-0C50-42AF-B15F-D878BDFD5E84}"/>
    <cellStyle name="하이퍼링크 3" xfId="12193" hidden="1" xr:uid="{418DBB0C-2D34-4C1D-8B3B-F331D3B163F9}"/>
    <cellStyle name="하이퍼링크 3" xfId="12194" hidden="1" xr:uid="{B15EAC8A-1392-425D-9919-35ED5437944E}"/>
    <cellStyle name="하이퍼링크 3" xfId="12195" hidden="1" xr:uid="{52ABBDCA-A81C-49A3-8A7B-53E1DD9AD5B5}"/>
    <cellStyle name="하이퍼링크 3" xfId="7695" hidden="1" xr:uid="{5EE40D60-AC82-4829-B982-23AC350A872E}"/>
    <cellStyle name="하이퍼링크 3" xfId="10031" hidden="1" xr:uid="{E7FB833F-C7C9-48E3-8F7E-439DAE2E199F}"/>
    <cellStyle name="하이퍼링크 3" xfId="12185" hidden="1" xr:uid="{C2E6E7DB-3FFA-4571-945A-8F0144C15F83}"/>
    <cellStyle name="하이퍼링크 3" xfId="12178" hidden="1" xr:uid="{AB35BCD3-5D0E-4F11-8EAB-F78D2A0C3D77}"/>
    <cellStyle name="하이퍼링크 3" xfId="12179" hidden="1" xr:uid="{A4192FE9-3B59-4596-96E9-91BB8808121F}"/>
    <cellStyle name="하이퍼링크 3" xfId="12180" hidden="1" xr:uid="{61B99047-9A81-4832-9A29-FCB4F0236927}"/>
    <cellStyle name="하이퍼링크 3" xfId="7292" hidden="1" xr:uid="{C40C7D10-87CC-4550-B9F1-BC0D7A847802}"/>
    <cellStyle name="하이퍼링크 3" xfId="9629" hidden="1" xr:uid="{ECF3F7E6-DA1B-4D2B-82DE-FCA31436E7F6}"/>
    <cellStyle name="하이퍼링크 3" xfId="12173" hidden="1" xr:uid="{0B71F0CA-5DCA-43C2-8FAA-F40B23FD8410}"/>
    <cellStyle name="하이퍼링크 3" xfId="12166" hidden="1" xr:uid="{C8D23CDB-E038-4996-8078-F003440F12E1}"/>
    <cellStyle name="하이퍼링크 3" xfId="12167" hidden="1" xr:uid="{E8FC473D-CFAC-4EC5-BE46-AB98F1B1638D}"/>
    <cellStyle name="하이퍼링크 3" xfId="12168" hidden="1" xr:uid="{ED8E2216-3D20-41BC-B4F8-84BAC5067A84}"/>
    <cellStyle name="하이퍼링크 3" xfId="12159" hidden="1" xr:uid="{B83F00F0-5A13-482F-AAA2-0E21A702D2BA}"/>
    <cellStyle name="하이퍼링크 3" xfId="12160" hidden="1" xr:uid="{69867DC4-871F-416D-BBF6-675235512783}"/>
    <cellStyle name="하이퍼링크 3" xfId="12161" hidden="1" xr:uid="{DC04A874-6BEB-4C04-A0ED-30A2492E069D}"/>
    <cellStyle name="하이퍼링크 3" xfId="12288" hidden="1" xr:uid="{9127753E-9F81-4A7C-A54A-907C22AAAFBE}"/>
    <cellStyle name="하이퍼링크 3" xfId="12287" hidden="1" xr:uid="{800630A3-06A6-441B-B1E9-7295D6E1B83B}"/>
    <cellStyle name="하이퍼링크 3" xfId="9443" hidden="1" xr:uid="{7E997E4A-FD03-4C15-9D86-30C19D9491BA}"/>
    <cellStyle name="하이퍼링크 3" xfId="12154" hidden="1" xr:uid="{E7AF44E9-377E-42E0-BF18-F4E74E3C9CE2}"/>
    <cellStyle name="하이퍼링크 3" xfId="12155" hidden="1" xr:uid="{C4D00356-1FB8-4060-B11E-3CE795C44206}"/>
    <cellStyle name="하이퍼링크 3" xfId="12156" hidden="1" xr:uid="{B0016E23-C2AB-4CA4-BD16-EAF605C6E997}"/>
    <cellStyle name="하이퍼링크 3" xfId="12144" hidden="1" xr:uid="{1F942ED1-81BC-4BCE-B838-E94ADC349E2A}"/>
    <cellStyle name="하이퍼링크 3" xfId="12145" hidden="1" xr:uid="{20CBF4CF-8C71-408C-93DD-4E6DB07F27CA}"/>
    <cellStyle name="하이퍼링크 3" xfId="12146" hidden="1" xr:uid="{5E198D81-1EF7-45B4-87CB-BD5EE552D79A}"/>
    <cellStyle name="하이퍼링크 3" xfId="12137" hidden="1" xr:uid="{F0189AA1-61A7-455A-A1B5-0147CBA6B630}"/>
    <cellStyle name="하이퍼링크 3" xfId="12138" hidden="1" xr:uid="{A81B5E9C-CCAD-40DE-BC44-7400938BACFE}"/>
    <cellStyle name="하이퍼링크 3" xfId="12139" hidden="1" xr:uid="{7443D0A8-41EA-412D-A408-BFB1C42FE1F4}"/>
    <cellStyle name="하이퍼링크 3" xfId="6469" hidden="1" xr:uid="{A8E163FD-0596-44DB-8E9B-8EEB9E7C74FD}"/>
    <cellStyle name="하이퍼링크 3" xfId="6889" hidden="1" xr:uid="{0E93CFCB-24E9-44DD-BFB1-D2C5AA1E54E8}"/>
    <cellStyle name="하이퍼링크 3" xfId="9226" hidden="1" xr:uid="{8A6089D9-818A-450B-AE39-E55B48735219}"/>
    <cellStyle name="하이퍼링크 3" xfId="12131" hidden="1" xr:uid="{6A7557FF-D3E6-48D6-B58F-99A75C1BB391}"/>
    <cellStyle name="하이퍼링크 3" xfId="12132" hidden="1" xr:uid="{FA8C5A6A-6205-45EE-AF26-17451AB3D9FE}"/>
    <cellStyle name="하이퍼링크 3" xfId="7599" hidden="1" xr:uid="{5AEB423A-6A32-4F7B-9A8D-F4D34167031C}"/>
    <cellStyle name="하이퍼링크 3" xfId="9130" hidden="1" xr:uid="{D050193B-82B1-4C68-BCC0-4A7ED8794CBD}"/>
    <cellStyle name="하이퍼링크 3" xfId="12127" hidden="1" xr:uid="{D4CDA9D8-F573-4461-8304-540DE8141FC4}"/>
    <cellStyle name="하이퍼링크 3" xfId="12128" hidden="1" xr:uid="{1D815DBE-7C69-43C5-95BE-67C949B64CA8}"/>
    <cellStyle name="하이퍼링크 3" xfId="10478" hidden="1" xr:uid="{1EFCEEB8-F4BF-4227-A7C0-4E640792A477}"/>
    <cellStyle name="하이퍼링크 3" xfId="9271" hidden="1" xr:uid="{17E74313-CD68-4C87-95AA-C4CD8C2E60B7}"/>
    <cellStyle name="하이퍼링크 3" xfId="8552" hidden="1" xr:uid="{B3AF2A91-50C0-48B7-AC00-53C6EDFA8058}"/>
    <cellStyle name="하이퍼링크 3" xfId="9674" hidden="1" xr:uid="{836F3E70-30E4-4A31-B95F-603B1EAE30D2}"/>
    <cellStyle name="하이퍼링크 3" xfId="12121" hidden="1" xr:uid="{BAE9EF18-1335-44F6-9A93-24B8D13279B7}"/>
    <cellStyle name="하이퍼링크 3" xfId="12122" hidden="1" xr:uid="{47874D7F-F6A2-45D5-B213-58D2D4384372}"/>
    <cellStyle name="하이퍼링크 3" xfId="7910" hidden="1" xr:uid="{200AC99F-08EB-4C85-8F1D-54908AAAF941}"/>
    <cellStyle name="하이퍼링크 3" xfId="10246" hidden="1" xr:uid="{4A78D73A-3186-4782-B686-941FD782ADA0}"/>
    <cellStyle name="하이퍼링크 3" xfId="8312" hidden="1" xr:uid="{6D0BC4C2-E749-4D90-8187-37FB020402A2}"/>
    <cellStyle name="하이퍼링크 3" xfId="12116" hidden="1" xr:uid="{320E8297-29DE-42E0-9870-776B0D5200BF}"/>
    <cellStyle name="하이퍼링크 3" xfId="12117" hidden="1" xr:uid="{DD5982C8-3BC0-455A-9022-A9F6188879C6}"/>
    <cellStyle name="하이퍼링크 3" xfId="7507" hidden="1" xr:uid="{7B150F1F-1ECD-490D-96F0-DD6D20605D4E}"/>
    <cellStyle name="하이퍼링크 3" xfId="8637" hidden="1" xr:uid="{67B50DE4-4CA5-44DE-B403-CD9500942CE2}"/>
    <cellStyle name="하이퍼링크 3" xfId="12113" hidden="1" xr:uid="{090CB8D5-52D2-4E71-AAEA-0EA1C2E25D77}"/>
    <cellStyle name="하이퍼링크 3" xfId="12114" hidden="1" xr:uid="{0EB88067-169C-492C-BD07-7D4A345513AB}"/>
    <cellStyle name="하이퍼링크 3" xfId="12108" hidden="1" xr:uid="{CC3A05A2-C886-4F11-8583-A67FE64DAB59}"/>
    <cellStyle name="하이퍼링크 3" xfId="12109" hidden="1" xr:uid="{79C951DA-E01B-45E5-B699-FC103251CF0D}"/>
    <cellStyle name="하이퍼링크 3" xfId="8227" hidden="1" xr:uid="{478DDB31-79A1-4328-9ED9-A2D5C2D38ACB}"/>
    <cellStyle name="하이퍼링크 3" xfId="11839" hidden="1" xr:uid="{81431350-665C-4709-91E9-870C0B0EE972}"/>
    <cellStyle name="하이퍼링크 3" xfId="11537" hidden="1" xr:uid="{441BE219-82AD-40D3-A84F-B7DD3D554EE6}"/>
    <cellStyle name="하이퍼링크 3" xfId="11164" hidden="1" xr:uid="{64F30920-BC41-4448-9189-8B59FF29CAF5}"/>
    <cellStyle name="하이퍼링크 3" xfId="12103" hidden="1" xr:uid="{05576FFD-F07D-4D2C-9BEB-F01D55CE5E4C}"/>
    <cellStyle name="하이퍼링크 3" xfId="12104" hidden="1" xr:uid="{E7416D06-1AB7-4DFD-8C2F-230469867956}"/>
    <cellStyle name="하이퍼링크 3" xfId="12105" hidden="1" xr:uid="{C6A83CA0-FBB1-42EF-8440-4F03045C26EA}"/>
    <cellStyle name="하이퍼링크 3" xfId="7422" hidden="1" xr:uid="{9B6847B3-776A-4491-964C-34C8FD3F5171}"/>
    <cellStyle name="하이퍼링크 3" xfId="9759" hidden="1" xr:uid="{060214EE-08F3-4309-9AE0-E03558CC4C6C}"/>
    <cellStyle name="하이퍼링크 3" xfId="12095" hidden="1" xr:uid="{72A168F8-BFDE-4F94-B532-6A434EFF1168}"/>
    <cellStyle name="하이퍼링크 3" xfId="12088" hidden="1" xr:uid="{413F2F36-A316-4553-B944-84FAC3193428}"/>
    <cellStyle name="하이퍼링크 3" xfId="12089" hidden="1" xr:uid="{58DEFBC9-6CD0-494F-815B-4AC0141A9AC6}"/>
    <cellStyle name="하이퍼링크 3" xfId="12090" hidden="1" xr:uid="{034D4834-BEF3-45B7-8B3A-7DC576003249}"/>
    <cellStyle name="하이퍼링크 3" xfId="7019" hidden="1" xr:uid="{99630D77-0514-480A-BE7E-40A305CD2CDE}"/>
    <cellStyle name="하이퍼링크 3" xfId="9356" hidden="1" xr:uid="{9440A7B4-2DBF-4280-86AD-7BC26E667781}"/>
    <cellStyle name="하이퍼링크 3" xfId="12083" hidden="1" xr:uid="{F813A503-3C66-490E-8364-D4D94AA89851}"/>
    <cellStyle name="하이퍼링크 3" xfId="12082" hidden="1" xr:uid="{010A3DFA-5CBB-434B-8CE2-01FD0214EC25}"/>
    <cellStyle name="하이퍼링크 3" xfId="6360" hidden="1" xr:uid="{6903261E-727A-45A0-BFE9-897A7AE101DF}"/>
    <cellStyle name="하이퍼링크 3" xfId="7955" hidden="1" xr:uid="{AC8BF3F3-6D2A-4152-853B-AAB2130F2C9F}"/>
    <cellStyle name="하이퍼링크 3" xfId="12075" hidden="1" xr:uid="{F1F94336-E180-4B00-9EC8-0EC69382E597}"/>
    <cellStyle name="하이퍼링크 3" xfId="12076" hidden="1" xr:uid="{315ACAA1-721E-4CAE-B6D0-6CC1C86CDB3E}"/>
    <cellStyle name="하이퍼링크 3" xfId="12077" hidden="1" xr:uid="{AB1EE256-E2DE-4172-BD28-B8177E008F46}"/>
    <cellStyle name="하이퍼링크 3" xfId="11080" hidden="1" xr:uid="{8EF8F12C-F77E-4B44-8988-F67E45611F32}"/>
    <cellStyle name="하이퍼링크 3" xfId="11081" hidden="1" xr:uid="{1A70D0C7-3B22-41D2-BEDC-4E2C6387F64D}"/>
    <cellStyle name="하이퍼링크 3" xfId="11082" hidden="1" xr:uid="{69E43F24-F7C4-4B8A-B88D-DFA0068748BB}"/>
    <cellStyle name="하이퍼링크 3" xfId="11071" hidden="1" xr:uid="{4F9D7931-CCED-420E-A4E0-6A38ADAA9AD5}"/>
    <cellStyle name="하이퍼링크 3" xfId="6345" hidden="1" xr:uid="{F1AD13BA-B7EE-49BC-8EA7-3D38B6408992}"/>
    <cellStyle name="하이퍼링크 3" xfId="11072" hidden="1" xr:uid="{B76BDAFD-744C-41EF-80B5-917E72E4AA39}"/>
    <cellStyle name="하이퍼링크 3" xfId="11064" hidden="1" xr:uid="{13D09813-0381-4469-8898-B07F2505C718}"/>
    <cellStyle name="하이퍼링크 3" xfId="11065" hidden="1" xr:uid="{16ACA2EE-3C51-4038-882A-CF7E1028E8FA}"/>
    <cellStyle name="하이퍼링크 3" xfId="11066" hidden="1" xr:uid="{6FDD7FFA-8081-4251-97CC-858C1A489E78}"/>
    <cellStyle name="하이퍼링크 3" xfId="11057" hidden="1" xr:uid="{F27F103D-301B-494D-9259-0A030E57246D}"/>
    <cellStyle name="하이퍼링크 3" xfId="11058" hidden="1" xr:uid="{D8AAE7E6-12A2-4168-8C01-F87830B5B20A}"/>
    <cellStyle name="하이퍼링크 3" xfId="11059" hidden="1" xr:uid="{F2BCF513-9FB3-4E83-85BD-9C317DD97C9B}"/>
    <cellStyle name="하이퍼링크 3" xfId="11050" hidden="1" xr:uid="{2C07F97E-0F86-4250-8D5D-BFAA0824F023}"/>
    <cellStyle name="하이퍼링크 3" xfId="11051" hidden="1" xr:uid="{1D8ECCAC-4B77-4C3D-A3E0-5829414117F7}"/>
    <cellStyle name="하이퍼링크 3" xfId="11052" hidden="1" xr:uid="{E59DA9A9-3300-4255-A6EA-1F4FAA434244}"/>
    <cellStyle name="하이퍼링크 3" xfId="11043" hidden="1" xr:uid="{AA8352CF-F71A-4E5F-99F6-9CE8DA0B87E7}"/>
    <cellStyle name="하이퍼링크 3" xfId="11044" hidden="1" xr:uid="{0AEEDE54-FBC5-4912-AA3F-CD5CAD9C1ACF}"/>
    <cellStyle name="하이퍼링크 3" xfId="11045" hidden="1" xr:uid="{8C759248-ADF2-4BE9-AF69-BDEE549EC39C}"/>
    <cellStyle name="하이퍼링크 3" xfId="7825" hidden="1" xr:uid="{888A2558-D06E-4D6F-9C97-10939D1B6D5F}"/>
    <cellStyle name="하이퍼링크 3" xfId="11874" hidden="1" xr:uid="{2861E034-6F94-446A-B402-CB2D7C6ABF8D}"/>
    <cellStyle name="하이퍼링크 3" xfId="11538" hidden="1" xr:uid="{750FC001-25D7-48B6-9F12-33D281AF4972}"/>
    <cellStyle name="하이퍼링크 3" xfId="11026" hidden="1" xr:uid="{D50079AA-2213-4E14-82A2-6ED2DCA26A62}"/>
    <cellStyle name="하이퍼링크 3" xfId="11027" hidden="1" xr:uid="{8C2FB69B-77C3-4B6F-9C6A-9B7AA9DFD79E}"/>
    <cellStyle name="하이퍼링크 3" xfId="11028" hidden="1" xr:uid="{D80554FA-6226-4795-81B7-58B6F3ABB66B}"/>
    <cellStyle name="하이퍼링크 3" xfId="11020" hidden="1" xr:uid="{43EB9E7C-19F9-4F30-8F97-2F4DBE51DEBD}"/>
    <cellStyle name="하이퍼링크 3" xfId="11021" hidden="1" xr:uid="{43068B86-3057-423A-AE73-6F01C8593BFF}"/>
    <cellStyle name="하이퍼링크 3" xfId="11022" hidden="1" xr:uid="{CC51FD94-FC03-4DC1-82CD-178939D1CB50}"/>
    <cellStyle name="하이퍼링크 3" xfId="6309" hidden="1" xr:uid="{B8EE903B-2A9C-460D-AAF1-2FE48CE313D7}"/>
    <cellStyle name="하이퍼링크 3" xfId="6344" hidden="1" xr:uid="{A784F500-C158-4B55-BCAE-3650694469D0}"/>
    <cellStyle name="하이퍼링크 3" xfId="11016" hidden="1" xr:uid="{6167427C-54C3-4755-930C-A7538221E673}"/>
    <cellStyle name="하이퍼링크 3" xfId="11010" hidden="1" xr:uid="{A661D6AB-82D7-49EC-B323-7AA88D3A177D}"/>
    <cellStyle name="하이퍼링크 3" xfId="11011" hidden="1" xr:uid="{5050371E-3ADE-486B-89F2-91BD3AF2085C}"/>
    <cellStyle name="하이퍼링크 3" xfId="11012" hidden="1" xr:uid="{A2B9065C-334D-42C7-9AE9-1DA3EB59ECB2}"/>
    <cellStyle name="하이퍼링크 3" xfId="11003" hidden="1" xr:uid="{A29DE589-4347-4F1E-BD1F-CD60D45E811D}"/>
    <cellStyle name="하이퍼링크 3" xfId="11004" hidden="1" xr:uid="{4E1EFA32-1A6C-46B8-AD56-4C82CB54B08C}"/>
    <cellStyle name="하이퍼링크 3" xfId="11005" hidden="1" xr:uid="{53D2F7D2-AFB0-4413-8E1B-62711917B377}"/>
    <cellStyle name="하이퍼링크 3" xfId="6334" hidden="1" xr:uid="{58EFB751-D703-4785-A176-18BBB053059F}"/>
    <cellStyle name="하이퍼링크 3" xfId="6306" hidden="1" xr:uid="{1BC5D78E-7C61-444C-BD9C-9F4EB2CF70D7}"/>
    <cellStyle name="하이퍼링크 3" xfId="6307" hidden="1" xr:uid="{B21243B5-6DE4-4E5D-93C3-D9898EBB1DF0}"/>
    <cellStyle name="하이퍼링크 3" xfId="10994" hidden="1" xr:uid="{49D4DE62-5BF8-44BD-AD5F-5FFF28775F33}"/>
    <cellStyle name="하이퍼링크 3" xfId="10995" hidden="1" xr:uid="{5977B2B7-8007-4DAA-B9A4-69B53F250B60}"/>
    <cellStyle name="하이퍼링크 3" xfId="6305" hidden="1" xr:uid="{A9F71C83-1482-4F45-B12C-F58AA90423F2}"/>
    <cellStyle name="하이퍼링크 3" xfId="10980" hidden="1" xr:uid="{B31CC2CE-D219-46ED-9A76-A810DC440F68}"/>
    <cellStyle name="하이퍼링크 3" xfId="10981" hidden="1" xr:uid="{442D9629-53D8-4870-AAD6-BB5732072B74}"/>
    <cellStyle name="하이퍼링크 3" xfId="10982" hidden="1" xr:uid="{E6FEBC83-4F10-4335-BF75-3023B4D8ECE5}"/>
    <cellStyle name="하이퍼링크 3" xfId="6304" hidden="1" xr:uid="{587EE8C9-8316-44F1-AB7F-E4B09E9C9816}"/>
    <cellStyle name="하이퍼링크 3" xfId="10974" hidden="1" xr:uid="{40A559C3-32B8-4362-87E8-83C4AD5B2ADC}"/>
    <cellStyle name="하이퍼링크 3" xfId="10975" hidden="1" xr:uid="{A3E69E8A-190D-4567-9EEC-8817E050F693}"/>
    <cellStyle name="하이퍼링크 3" xfId="10968" hidden="1" xr:uid="{931BA4D8-BBF4-4497-9E78-8C51794F0710}"/>
    <cellStyle name="하이퍼링크 3" xfId="10969" hidden="1" xr:uid="{A0495072-2D73-48A1-AC11-8B084970A7F3}"/>
    <cellStyle name="하이퍼링크 3" xfId="10970" hidden="1" xr:uid="{EC7F64C2-A446-46CD-8803-E33362B0A1A6}"/>
    <cellStyle name="하이퍼링크 3" xfId="10964" hidden="1" xr:uid="{D8212EEE-2386-4E24-95B7-67BECA0D8217}"/>
    <cellStyle name="하이퍼링크 3" xfId="6300" hidden="1" xr:uid="{CF4E64D7-2810-4AF2-89EF-5FF473077547}"/>
    <cellStyle name="하이퍼링크 3" xfId="6301" hidden="1" xr:uid="{AA84CB62-D870-4154-B8D0-2371FE59BB90}"/>
    <cellStyle name="하이퍼링크 3" xfId="10957" hidden="1" xr:uid="{D6BB3239-BECD-47EC-8391-EB246B24E117}"/>
    <cellStyle name="하이퍼링크 3" xfId="10958" hidden="1" xr:uid="{3C6BB482-9159-4AD9-BAC6-73BAD8CBA310}"/>
    <cellStyle name="하이퍼링크 3" xfId="10959" hidden="1" xr:uid="{A22433E6-312F-4BCC-8205-8C136A7548BC}"/>
    <cellStyle name="하이퍼링크 3" xfId="10955" hidden="1" xr:uid="{006A24A2-3DA3-4D81-843C-7C69041D45EA}"/>
    <cellStyle name="하이퍼링크 3" xfId="6333" hidden="1" xr:uid="{8EC97495-D7D9-4559-919B-FF8D8A6DC2D5}"/>
    <cellStyle name="하이퍼링크 3" xfId="6299" hidden="1" xr:uid="{9AF789FF-1B31-4C29-B9EE-D73C531A6E73}"/>
    <cellStyle name="하이퍼링크 3" xfId="10951" hidden="1" xr:uid="{72FD32BE-315A-476F-BA1A-2EC5E79BF741}"/>
    <cellStyle name="하이퍼링크 3" xfId="10952" hidden="1" xr:uid="{C3CA978A-67B4-48F5-A5A2-8D955BC214FE}"/>
    <cellStyle name="하이퍼링크 3" xfId="6342" hidden="1" xr:uid="{352C3577-1D51-404C-BEF9-D9419AA54C92}"/>
    <cellStyle name="하이퍼링크 3" xfId="10944" hidden="1" xr:uid="{7E37CBB7-9A83-414D-A48A-8F6505B2E048}"/>
    <cellStyle name="하이퍼링크 3" xfId="10945" hidden="1" xr:uid="{CD7BDB3C-21C4-4665-A592-DAC6443F7FD7}"/>
    <cellStyle name="하이퍼링크 3" xfId="10946" hidden="1" xr:uid="{D7160AB0-75B6-4574-A94C-F623C2CC7999}"/>
    <cellStyle name="하이퍼링크 3" xfId="10937" hidden="1" xr:uid="{DEDB544C-5B27-4589-8B4E-9C33FCE78B56}"/>
    <cellStyle name="하이퍼링크 3" xfId="10938" hidden="1" xr:uid="{53FFB107-EAD9-48D1-AA76-1F6E76B76CF3}"/>
    <cellStyle name="하이퍼링크 3" xfId="10939" hidden="1" xr:uid="{1BDE15DA-B13E-4703-A13E-A8641144244D}"/>
    <cellStyle name="하이퍼링크 3" xfId="100" hidden="1" xr:uid="{1389ACDB-528C-46D8-BB3A-BF82AB40E109}"/>
    <cellStyle name="하이퍼링크 3" xfId="12070" hidden="1" xr:uid="{6F98D870-9EEE-4787-9AFD-472B6FF170BE}"/>
    <cellStyle name="하이퍼링크 3" xfId="12071" hidden="1" xr:uid="{8562AAC8-859D-4DA7-8593-BAC56F9FA8F1}"/>
    <cellStyle name="하이퍼링크 3" xfId="12068" hidden="1" xr:uid="{C2697A2E-8D66-49E6-AB13-32371AC1684A}"/>
    <cellStyle name="하이퍼링크 3" xfId="116" hidden="1" xr:uid="{7A3A3761-517C-4757-9357-1D1D8BC9B7B2}"/>
    <cellStyle name="하이퍼링크 3" xfId="112" hidden="1" xr:uid="{80F1BACF-0B43-4261-A46E-28BDAABB6707}"/>
    <cellStyle name="하이퍼링크 3" xfId="12106" hidden="1" xr:uid="{9FB4CB7C-4D2E-4F53-9AAA-21B457CC8150}"/>
    <cellStyle name="하이퍼링크 3" xfId="6310" hidden="1" xr:uid="{A23A8C2D-B5C5-4827-97DF-652C1472FDB5}"/>
    <cellStyle name="하이퍼링크 3" xfId="11039" hidden="1" xr:uid="{131CBF65-E5C4-4AEF-B57B-3EEA9CF211B9}"/>
    <cellStyle name="하이퍼링크 3" xfId="109" hidden="1" xr:uid="{DF78A551-FBA6-4ECB-A78E-D68006D08DE5}"/>
    <cellStyle name="하이퍼링크 3" xfId="105" hidden="1" xr:uid="{99D8FBE4-20A9-4A0A-9F09-30D58178B3F1}"/>
    <cellStyle name="하이퍼링크 3" xfId="12067" hidden="1" xr:uid="{3AFE4135-6517-45AE-9F22-4DC1CE73E0A7}"/>
    <cellStyle name="하이퍼링크 3" xfId="99" hidden="1" xr:uid="{19377E16-9572-48F0-B449-E410C56197FE}"/>
    <cellStyle name="하이퍼링크 3" xfId="6377" hidden="1" xr:uid="{92D8D054-F463-4CF5-810E-3398C0231084}"/>
    <cellStyle name="하이퍼링크 3" xfId="6461" hidden="1" xr:uid="{B478CD73-C38C-4FC7-B991-DA677E79B695}"/>
    <cellStyle name="하이퍼링크 3" xfId="6458" hidden="1" xr:uid="{0C6EC3FD-8F60-4D03-B708-074FB597F672}"/>
    <cellStyle name="하이퍼링크 3" xfId="107" hidden="1" xr:uid="{0E66AABB-C7F5-4849-95E0-2F9EDDF2A299}"/>
    <cellStyle name="하이퍼링크 3" xfId="6375" hidden="1" xr:uid="{3D69116A-0BEF-42D1-B8BF-05F598B3D260}"/>
    <cellStyle name="하이퍼링크 3" xfId="91" hidden="1" xr:uid="{66DA7338-6E2E-456E-939A-845659A0F259}"/>
    <cellStyle name="하이퍼링크 3" xfId="12066" hidden="1" xr:uid="{BAA8D18D-0775-4444-A948-4C86AC66D9DF}"/>
    <cellStyle name="하이퍼링크 3" xfId="10931" hidden="1" xr:uid="{362F3250-BDA3-4886-92BC-D2FB3EFD2CAA}"/>
    <cellStyle name="하이퍼링크 3" xfId="10925" hidden="1" xr:uid="{538D5F2D-FD94-4D47-A92D-25359DAC7377}"/>
    <cellStyle name="하이퍼링크 3" xfId="10926" hidden="1" xr:uid="{96EF2EEB-E06C-4124-91D8-19B1D31AB990}"/>
    <cellStyle name="하이퍼링크 3" xfId="10927" hidden="1" xr:uid="{15DB1BA1-D122-41AE-8278-EADC032A0B32}"/>
    <cellStyle name="하이퍼링크 3" xfId="89" hidden="1" xr:uid="{37EA4B6B-A067-417B-BCFB-513A49B26C7F}"/>
    <cellStyle name="하이퍼링크 3" xfId="90" hidden="1" xr:uid="{4B647D4C-F473-47BC-8B36-2460B1ECBCD7}"/>
    <cellStyle name="하이퍼링크 3" xfId="93" hidden="1" xr:uid="{218E614D-1A77-4AB5-BC0F-A481F805A050}"/>
    <cellStyle name="하이퍼링크 3" xfId="6456" hidden="1" xr:uid="{904DA758-8630-4635-A441-EFDB8FC1F311}"/>
    <cellStyle name="하이퍼링크 3" xfId="94" hidden="1" xr:uid="{FD8DE2B9-2CDC-44ED-9C2C-1E6EDF72A135}"/>
    <cellStyle name="하이퍼링크 3" xfId="6371" hidden="1" xr:uid="{BA979945-95F6-4C90-9EDB-6E3429D190F4}"/>
    <cellStyle name="하이퍼링크 3" xfId="6367" hidden="1" xr:uid="{8FA17064-2A58-4E13-9575-DC5EE513CE9E}"/>
    <cellStyle name="하이퍼링크 3" xfId="6453" hidden="1" xr:uid="{D56BC29B-A70F-4D65-8BC4-FA261DF6698A}"/>
    <cellStyle name="하이퍼링크 3" xfId="80" hidden="1" xr:uid="{81A0EFFF-9E2C-4CA1-A2DF-58954153B617}"/>
    <cellStyle name="하이퍼링크 3" xfId="10922" hidden="1" xr:uid="{BF025118-54C5-447A-A7BB-BAD00CB4BB57}"/>
    <cellStyle name="하이퍼링크 3" xfId="10923" hidden="1" xr:uid="{5CDBF6D8-C005-432E-8888-41490DF3D509}"/>
    <cellStyle name="하이퍼링크 3" xfId="10924" hidden="1" xr:uid="{2CA705ED-03B7-4C36-B64B-CDE6561DF525}"/>
    <cellStyle name="하이퍼링크 3" xfId="10915" hidden="1" xr:uid="{38012B8A-3A85-4A04-B11E-6996746ECD9A}"/>
    <cellStyle name="하이퍼링크 3" xfId="10916" hidden="1" xr:uid="{639656ED-334F-41FA-9D8D-85673EE9056A}"/>
    <cellStyle name="하이퍼링크 3" xfId="10917" hidden="1" xr:uid="{E7099F05-4295-40F6-93A6-0762ECF7A574}"/>
    <cellStyle name="하이퍼링크 3" xfId="10909" hidden="1" xr:uid="{4C6795E9-1044-4811-BBFE-4B3D77989F8E}"/>
    <cellStyle name="하이퍼링크 3" xfId="10910" hidden="1" xr:uid="{A6B180A5-A77E-41A1-9E23-732F7FE7835A}"/>
    <cellStyle name="하이퍼링크 3" xfId="10911" hidden="1" xr:uid="{F687EAFC-019D-44B3-833C-4AE0EC261CF8}"/>
    <cellStyle name="하이퍼링크 3" xfId="10902" hidden="1" xr:uid="{B0AFAEC7-67D7-4071-BF94-43C12208A59D}"/>
    <cellStyle name="하이퍼링크 3" xfId="10903" hidden="1" xr:uid="{BBFABE31-4EB2-4F01-9BD5-C9FCEFB95409}"/>
    <cellStyle name="하이퍼링크 3" xfId="10904" hidden="1" xr:uid="{1F53A31C-1BBA-4072-B0D5-F734FA5BE3FB}"/>
    <cellStyle name="하이퍼링크 3" xfId="11037" hidden="1" xr:uid="{C5FB77A2-613A-4551-BE54-72D56308591E}"/>
    <cellStyle name="하이퍼링크 3" xfId="11036" hidden="1" xr:uid="{40A0B35E-4000-4100-AA3D-651373BC38CC}"/>
    <cellStyle name="하이퍼링크 3" xfId="10988" hidden="1" xr:uid="{34CE761C-2182-47F1-89F4-FF93739BE2A5}"/>
    <cellStyle name="하이퍼링크 3" xfId="10898" hidden="1" xr:uid="{4B91A5DE-DCA7-400D-9944-9F75ED0339CF}"/>
    <cellStyle name="하이퍼링크 3" xfId="10899" hidden="1" xr:uid="{9F5D68AC-ECE1-4F5B-9CE3-BFF3ADF030A0}"/>
    <cellStyle name="하이퍼링크 3" xfId="10900" hidden="1" xr:uid="{6DA4454B-B358-4163-91C2-52661C7DEE93}"/>
    <cellStyle name="하이퍼링크 3" xfId="10889" hidden="1" xr:uid="{D054B55D-06C5-4C6A-9C4C-72877868E2E9}"/>
    <cellStyle name="하이퍼링크 3" xfId="10890" hidden="1" xr:uid="{E4FEB883-52AF-45B2-B9C1-639695AD1935}"/>
    <cellStyle name="하이퍼링크 3" xfId="6287" hidden="1" xr:uid="{BFCC24E8-FD55-49E1-8B3E-E4B2D40FB63B}"/>
    <cellStyle name="하이퍼링크 3" xfId="10882" hidden="1" xr:uid="{57F7AA04-C8E7-424F-9D76-BAEB34F0FB02}"/>
    <cellStyle name="하이퍼링크 3" xfId="10883" hidden="1" xr:uid="{1400E51F-8BF6-4411-80D2-FF593B595E1A}"/>
    <cellStyle name="하이퍼링크 3" xfId="10884" hidden="1" xr:uid="{0A26E9BC-CDE2-48AB-960D-8B944B7F7808}"/>
    <cellStyle name="하이퍼링크 3" xfId="10876" hidden="1" xr:uid="{20C23160-3943-4354-B1C1-1E4841988882}"/>
    <cellStyle name="하이퍼링크 3" xfId="10877" hidden="1" xr:uid="{8BB0D8FD-1C8E-46BF-9F2E-72D0511B227D}"/>
    <cellStyle name="하이퍼링크 3" xfId="10878" hidden="1" xr:uid="{53ADBF60-0C67-4D15-A305-7C13FE47A222}"/>
    <cellStyle name="하이퍼링크 3" xfId="10869" hidden="1" xr:uid="{9C458C7E-18EA-47D5-9524-6F983A46B80E}"/>
    <cellStyle name="하이퍼링크 3" xfId="10870" hidden="1" xr:uid="{C943B529-41EE-4057-B340-030712316BBD}"/>
    <cellStyle name="하이퍼링크 3" xfId="10871" hidden="1" xr:uid="{567F0973-7F20-418B-9D80-0DE3A33DDCE2}"/>
    <cellStyle name="하이퍼링크 3" xfId="10863" hidden="1" xr:uid="{36F7CDFE-CB4D-489E-87DF-C00CC34D00E2}"/>
    <cellStyle name="하이퍼링크 3" xfId="10864" hidden="1" xr:uid="{7508E9D9-19FD-49B3-BAA4-CB55D0840342}"/>
    <cellStyle name="하이퍼링크 3" xfId="10865" hidden="1" xr:uid="{84C08A29-CD08-4026-A448-79D3F67C78F6}"/>
    <cellStyle name="하이퍼링크 3" xfId="10859" hidden="1" xr:uid="{45301023-305F-4D80-88E4-BED0D54C485F}"/>
    <cellStyle name="하이퍼링크 3" xfId="10860" hidden="1" xr:uid="{73AB3777-D706-470D-B8C2-E929B60DECD1}"/>
    <cellStyle name="하이퍼링크 3" xfId="10861" hidden="1" xr:uid="{F05CBB88-149B-44E9-83E6-E315C7500556}"/>
    <cellStyle name="하이퍼링크 3" xfId="10850" hidden="1" xr:uid="{82CC7652-EEF2-44BE-924B-6DA89C63F44F}"/>
    <cellStyle name="하이퍼링크 3" xfId="10851" hidden="1" xr:uid="{ECDBFEC6-50A5-48EC-BF3C-72A3923927DB}"/>
    <cellStyle name="하이퍼링크 3" xfId="10852" hidden="1" xr:uid="{B48DB1CD-2F7C-4C41-9E3E-B8782BA46709}"/>
    <cellStyle name="하이퍼링크 3" xfId="10843" hidden="1" xr:uid="{050CEA11-F2F0-41D3-A551-864A6851634F}"/>
    <cellStyle name="하이퍼링크 3" xfId="10844" hidden="1" xr:uid="{75C1224E-126C-4D56-B9DA-6F6943BAE533}"/>
    <cellStyle name="하이퍼링크 3" xfId="10845" hidden="1" xr:uid="{D108252E-FA6E-4A72-A195-B932E79A27EF}"/>
    <cellStyle name="하이퍼링크 3" xfId="10837" hidden="1" xr:uid="{83E3DFBE-C4FA-450F-9953-0C7A9C13D53B}"/>
    <cellStyle name="하이퍼링크 3" xfId="10838" hidden="1" xr:uid="{16685AC3-9216-4197-9FA5-400C17204CAC}"/>
    <cellStyle name="하이퍼링크 3" xfId="10839" hidden="1" xr:uid="{5DC38A63-E297-4D33-BB7C-32574ACFE0AF}"/>
    <cellStyle name="하이퍼링크 3" xfId="10830" hidden="1" xr:uid="{1AA06ED9-7829-47F3-837A-23B5A1CC4E3B}"/>
    <cellStyle name="하이퍼링크 3" xfId="10831" hidden="1" xr:uid="{19726CBA-46DB-48A5-AE8C-A6DD95B82A54}"/>
    <cellStyle name="하이퍼링크 3" xfId="10832" hidden="1" xr:uid="{8E936365-8D25-4843-8E5F-B1588697DE8E}"/>
    <cellStyle name="하이퍼링크 3" xfId="10824" hidden="1" xr:uid="{CF4DC1DD-F8B8-48F8-9891-BC31C8DD48DE}"/>
    <cellStyle name="하이퍼링크 3" xfId="10825" hidden="1" xr:uid="{9542AB27-6455-4B43-985B-3602044D2B25}"/>
    <cellStyle name="하이퍼링크 3" xfId="10826" hidden="1" xr:uid="{01F5DADE-659D-40C0-B437-1F4B7BFE73D0}"/>
    <cellStyle name="하이퍼링크 3" xfId="11534" hidden="1" xr:uid="{751477C6-975B-42DF-A5F9-B0BA3BEBAB35}"/>
    <cellStyle name="하이퍼링크 3" xfId="11873" hidden="1" xr:uid="{167481D7-51CD-4805-B0A8-373607C888FE}"/>
    <cellStyle name="하이퍼링크 3" xfId="11715" hidden="1" xr:uid="{6774BDDC-3DCE-48B5-8CC1-1F42E9E09A25}"/>
    <cellStyle name="하이퍼링크 3" xfId="10812" hidden="1" xr:uid="{C0A3084D-53CD-45F0-9CD9-5BF7C5DBE7E6}"/>
    <cellStyle name="하이퍼링크 3" xfId="10813" hidden="1" xr:uid="{5096B24E-5571-4CBC-B14C-826DEB10F0A1}"/>
    <cellStyle name="하이퍼링크 3" xfId="10814" hidden="1" xr:uid="{5D59C4A8-BD04-4A07-A1F9-E773337355E3}"/>
    <cellStyle name="하이퍼링크 3" xfId="10803" hidden="1" xr:uid="{9CEE9FFB-1655-4382-9227-3E455D99EFF3}"/>
    <cellStyle name="하이퍼링크 3" xfId="10804" hidden="1" xr:uid="{34B71995-B666-42A5-8965-73BB8DD1A8EF}"/>
    <cellStyle name="하이퍼링크 3" xfId="10805" hidden="1" xr:uid="{DBE16DEF-674D-45CE-90CD-29EB6DCB788C}"/>
    <cellStyle name="하이퍼링크 3" xfId="6278" hidden="1" xr:uid="{FBBDA9AD-CEDF-4B32-AA8E-3B18C3DF210B}"/>
    <cellStyle name="하이퍼링크 3" xfId="10797" hidden="1" xr:uid="{E4C920A1-8F66-4A68-8D66-B9533686CDA5}"/>
    <cellStyle name="하이퍼링크 3" xfId="10798" hidden="1" xr:uid="{A3CAE527-E8CE-4DDC-8BFD-68790DA2D890}"/>
    <cellStyle name="하이퍼링크 3" xfId="10790" hidden="1" xr:uid="{C2332BAF-729B-4942-B339-EA61E8DC540B}"/>
    <cellStyle name="하이퍼링크 3" xfId="10791" hidden="1" xr:uid="{76ADDE34-C23B-40E1-AFF0-C0BED2D05166}"/>
    <cellStyle name="하이퍼링크 3" xfId="10792" hidden="1" xr:uid="{0E3612F3-63EF-420C-A69E-0A8053FF0958}"/>
    <cellStyle name="하이퍼링크 3" xfId="10784" hidden="1" xr:uid="{78AF3C99-70F5-4037-9C58-3C565F73A400}"/>
    <cellStyle name="하이퍼링크 3" xfId="10785" hidden="1" xr:uid="{F9782268-5BB2-45E4-A060-5F68E06BF0AA}"/>
    <cellStyle name="하이퍼링크 3" xfId="6274" hidden="1" xr:uid="{B9A02A11-E69F-406E-A8CE-76CA84116433}"/>
    <cellStyle name="하이퍼링크 3" xfId="10777" hidden="1" xr:uid="{1791CA06-AD53-432F-A510-109B6463F606}"/>
    <cellStyle name="하이퍼링크 3" xfId="10778" hidden="1" xr:uid="{D9BADB6F-F020-4FC2-AD3D-4354A9F665D8}"/>
    <cellStyle name="하이퍼링크 3" xfId="10779" hidden="1" xr:uid="{72671689-A7A2-4C55-A1FD-4ECE6D9AA7EE}"/>
    <cellStyle name="하이퍼링크 3" xfId="10768" hidden="1" xr:uid="{FD03817B-9AE4-4F4A-8C9B-F173D3B0528F}"/>
    <cellStyle name="하이퍼링크 3" xfId="6293" hidden="1" xr:uid="{8F6D5177-DB49-405E-8691-AB01C9223ADE}"/>
    <cellStyle name="하이퍼링크 3" xfId="10769" hidden="1" xr:uid="{D8B252C2-FF63-4206-BEA6-F8D796DC749C}"/>
    <cellStyle name="하이퍼링크 3" xfId="10758" hidden="1" xr:uid="{F374269E-4712-467F-836D-077448D61413}"/>
    <cellStyle name="하이퍼링크 3" xfId="10759" hidden="1" xr:uid="{26BE3499-7442-4516-9560-FFA246E3F3DE}"/>
    <cellStyle name="하이퍼링크 3" xfId="10760" hidden="1" xr:uid="{BB15E6B2-8876-4738-821B-AC31A4624D68}"/>
    <cellStyle name="하이퍼링크 3" xfId="10752" hidden="1" xr:uid="{E05FB41B-C137-4096-B916-B4969739CD5F}"/>
    <cellStyle name="하이퍼링크 3" xfId="10753" hidden="1" xr:uid="{0DEC5929-F131-40B4-8DA4-40C04D167570}"/>
    <cellStyle name="하이퍼링크 3" xfId="10754" hidden="1" xr:uid="{C6761BC6-9F61-48A7-8E68-163D3338C600}"/>
    <cellStyle name="하이퍼링크 3" xfId="10746" hidden="1" xr:uid="{B05C1D1E-80BD-453D-B5CC-F13189F4753D}"/>
    <cellStyle name="하이퍼링크 3" xfId="6285" hidden="1" xr:uid="{032BDB9B-5AB0-402B-8D5F-AE40F7DA180F}"/>
    <cellStyle name="하이퍼링크 3" xfId="10747" hidden="1" xr:uid="{E44F9D1C-24D9-47F2-AB1D-9E73B9800456}"/>
    <cellStyle name="하이퍼링크 3" xfId="10739" hidden="1" xr:uid="{02D02CD4-3E71-4E55-B8DC-BE55482433F3}"/>
    <cellStyle name="하이퍼링크 3" xfId="10740" hidden="1" xr:uid="{BFE78C7B-A777-4ED7-98CB-FEE49FB207ED}"/>
    <cellStyle name="하이퍼링크 3" xfId="10741" hidden="1" xr:uid="{E13903F4-F53D-4BEC-9E14-D4AEDDFB71B0}"/>
    <cellStyle name="하이퍼링크 3" xfId="10733" hidden="1" xr:uid="{AB5A0D84-3310-465E-8CD9-6A17CF5546AE}"/>
    <cellStyle name="하이퍼링크 3" xfId="10734" hidden="1" xr:uid="{F0A69076-4321-48A5-91E0-195FA6EFB34B}"/>
    <cellStyle name="하이퍼링크 3" xfId="10735" hidden="1" xr:uid="{7C0EA18F-30C9-447F-81BD-3AAC88FA7C5B}"/>
    <cellStyle name="하이퍼링크 3" xfId="10816" hidden="1" xr:uid="{1D6B6F56-AABA-40E9-A863-0D11D7A0AC04}"/>
    <cellStyle name="하이퍼링크 3" xfId="11626" hidden="1" xr:uid="{60D72CE1-2EC6-4FE6-9BBE-4BF544410431}"/>
    <cellStyle name="하이퍼링크 3" xfId="11922" hidden="1" xr:uid="{54D400E7-E677-4CB7-888E-00A3B0CC22DA}"/>
    <cellStyle name="하이퍼링크 3" xfId="10717" hidden="1" xr:uid="{93DC5C50-BBDD-4461-B3F6-E812A36FA52C}"/>
    <cellStyle name="하이퍼링크 3" xfId="10718" hidden="1" xr:uid="{F41D20E4-E616-4476-A1EF-A00925EE1F9A}"/>
    <cellStyle name="하이퍼링크 3" xfId="10719" hidden="1" xr:uid="{0F060CA8-1C0A-470A-A5B5-67969230A542}"/>
    <cellStyle name="하이퍼링크 3" xfId="10711" hidden="1" xr:uid="{D425F42C-29DE-42A9-8E05-E09751AACBC5}"/>
    <cellStyle name="하이퍼링크 3" xfId="10712" hidden="1" xr:uid="{D58D12ED-A29D-46EF-80E5-15F303AF91FD}"/>
    <cellStyle name="하이퍼링크 3" xfId="10713" hidden="1" xr:uid="{4CCDDE1F-EEBD-4B8D-8829-71300EBD12C2}"/>
    <cellStyle name="하이퍼링크 3" xfId="6329" hidden="1" xr:uid="{4B5D1A02-4647-4C39-8003-0C6C3A4AB78E}"/>
    <cellStyle name="하이퍼링크 3" xfId="87" hidden="1" xr:uid="{88D91E66-657D-4B1B-9B0C-2A9A98853C40}"/>
    <cellStyle name="하이퍼링크 3" xfId="83" hidden="1" xr:uid="{12A1BD3E-738A-4A89-98BD-6E949DEE9546}"/>
    <cellStyle name="하이퍼링크 3" xfId="10701" hidden="1" xr:uid="{95BD6CD9-D85A-43EF-94AF-CDA4921E39B0}"/>
    <cellStyle name="하이퍼링크 3" xfId="10702" hidden="1" xr:uid="{5694B3F7-AFD0-4412-A624-E18C1DBA4C1A}"/>
    <cellStyle name="하이퍼링크 3" xfId="10703" hidden="1" xr:uid="{965550B2-3E24-4301-B4D8-65DC4D0C3862}"/>
    <cellStyle name="하이퍼링크 3" xfId="6326" hidden="1" xr:uid="{D16E55BB-196A-443A-AF59-25A10804D90A}"/>
    <cellStyle name="하이퍼링크 3" xfId="6327" hidden="1" xr:uid="{319EE513-563C-40E4-8CF6-D682FE15A574}"/>
    <cellStyle name="하이퍼링크 3" xfId="10696" hidden="1" xr:uid="{A896AB3A-C39D-4749-9B1F-A19D446B9A3B}"/>
    <cellStyle name="하이퍼링크 3" xfId="10695" hidden="1" xr:uid="{BD36EAB3-F858-4519-AD3B-C05469112681}"/>
    <cellStyle name="하이퍼링크 3" xfId="6319" hidden="1" xr:uid="{F7433B3B-BEDA-41CD-BD82-7A91A77514F3}"/>
    <cellStyle name="하이퍼링크 3" xfId="6320" hidden="1" xr:uid="{AAFD2503-3D78-4072-A702-C76A20DFEEE4}"/>
    <cellStyle name="하이퍼링크 3" xfId="74" hidden="1" xr:uid="{E061B024-27F6-492A-AE31-DCFE1034E7E6}"/>
    <cellStyle name="하이퍼링크 3" xfId="73" hidden="1" xr:uid="{69B90392-79AB-4734-9B42-F332D62BB304}"/>
    <cellStyle name="하이퍼링크 3" xfId="4510" hidden="1" xr:uid="{DC30F7CD-910C-4F97-A93D-6A548B3389F6}"/>
    <cellStyle name="하이퍼링크 3" xfId="6346" hidden="1" xr:uid="{D607EC60-7C73-4890-A53E-6C6CBCE689BF}"/>
    <cellStyle name="하이퍼링크 3" xfId="6347" hidden="1" xr:uid="{7385F487-13AE-4B5E-ACBF-68268312E2C8}"/>
    <cellStyle name="하이퍼링크 3" xfId="6348" hidden="1" xr:uid="{D0167AD4-BF91-4195-BA1B-27B7A8712907}"/>
    <cellStyle name="하이퍼링크 3" xfId="12431" hidden="1" xr:uid="{4C3B1105-2CEE-416E-9024-2176D6FACCBE}"/>
    <cellStyle name="하이퍼링크 3" xfId="12430" hidden="1" xr:uid="{2117E659-335F-4E33-944F-55125160D556}"/>
    <cellStyle name="하이퍼링크 3" xfId="12429" hidden="1" xr:uid="{42F51F73-0C94-4B5D-962A-BEA6352BC7A5}"/>
    <cellStyle name="하이퍼링크 3" xfId="12438" hidden="1" xr:uid="{042CAD32-5AA4-497B-AB85-825D1C568C58}"/>
    <cellStyle name="하이퍼링크 3" xfId="12437" hidden="1" xr:uid="{8D71FE37-1AC0-4C17-8B9B-3EB3B2020EB4}"/>
    <cellStyle name="하이퍼링크 3" xfId="12436" hidden="1" xr:uid="{F0A4FA4A-BD5B-44F4-9DCC-F65E41B34773}"/>
    <cellStyle name="하이퍼링크 3" xfId="12445" hidden="1" xr:uid="{43B3A8A8-738D-4A36-AF38-E4AE3B0B8E57}"/>
    <cellStyle name="하이퍼링크 3" xfId="12444" hidden="1" xr:uid="{0973D801-BB06-41DB-9189-4E3D87762553}"/>
    <cellStyle name="하이퍼링크 3" xfId="12443" hidden="1" xr:uid="{BE9BE54F-27D3-403B-9038-6560442CF505}"/>
    <cellStyle name="하이퍼링크 3" xfId="12452" hidden="1" xr:uid="{1F4303C3-BE82-434D-90F7-0424F353FC19}"/>
    <cellStyle name="하이퍼링크 3" xfId="12451" hidden="1" xr:uid="{5888FD4A-690A-456E-A364-27F9F9B13DB3}"/>
    <cellStyle name="하이퍼링크 3" xfId="12450" hidden="1" xr:uid="{617EB76F-DD9A-487C-A74B-A53AF65E155E}"/>
    <cellStyle name="하이퍼링크 3" xfId="12456" hidden="1" xr:uid="{C2D74273-AD4A-4302-81C1-C76521B6DD42}"/>
    <cellStyle name="하이퍼링크 3" xfId="12455" hidden="1" xr:uid="{3C523DE9-4455-46BF-925D-536041CE6CB8}"/>
    <cellStyle name="하이퍼링크 3" xfId="12454" hidden="1" xr:uid="{19A1240D-E314-46CA-9ABC-6C417E28995A}"/>
    <cellStyle name="하이퍼링크 3" xfId="12466" hidden="1" xr:uid="{5EFA1D90-C36D-4E6C-9796-21ED2055AD74}"/>
    <cellStyle name="하이퍼링크 3" xfId="12465" hidden="1" xr:uid="{90F6F892-ABA4-4B4B-A5D1-016647A80585}"/>
    <cellStyle name="하이퍼링크 3" xfId="12464" hidden="1" xr:uid="{0BDEA685-27A4-43BD-8642-032A3B5CA813}"/>
    <cellStyle name="하이퍼링크 3" xfId="12473" hidden="1" xr:uid="{0DEDF3C9-AB8E-4241-96DA-1E7BE2765A08}"/>
    <cellStyle name="하이퍼링크 3" xfId="12472" hidden="1" xr:uid="{D891617B-E623-4652-BAB1-453C7016748A}"/>
    <cellStyle name="하이퍼링크 3" xfId="12471" hidden="1" xr:uid="{31B8109B-FD1E-4147-AFDB-91AFE5A75424}"/>
    <cellStyle name="하이퍼링크 3" xfId="12480" hidden="1" xr:uid="{F3795FE9-9872-4AF5-88DF-04EB01504DD1}"/>
    <cellStyle name="하이퍼링크 3" xfId="12479" hidden="1" xr:uid="{0285F431-E10A-424B-9666-E67E4E9479BC}"/>
    <cellStyle name="하이퍼링크 3" xfId="12478" hidden="1" xr:uid="{F6779659-9E15-405A-B49B-9AE2E01F1042}"/>
    <cellStyle name="하이퍼링크 3" xfId="12487" hidden="1" xr:uid="{3DEBB56A-01A2-41B6-866F-81A54C492C25}"/>
    <cellStyle name="하이퍼링크 3" xfId="12486" hidden="1" xr:uid="{71B3D02B-0E93-4854-8895-57354552791E}"/>
    <cellStyle name="하이퍼링크 3" xfId="12485" hidden="1" xr:uid="{BBA0EB65-7E57-42C6-8902-8856ABFE221C}"/>
    <cellStyle name="하이퍼링크 3" xfId="12494" hidden="1" xr:uid="{A147FE21-0B74-4502-98E4-86EFDBAC4F59}"/>
    <cellStyle name="하이퍼링크 3" xfId="12493" hidden="1" xr:uid="{85DFACBE-4D2A-4DD7-87B4-DA8408BDDC0A}"/>
    <cellStyle name="하이퍼링크 3" xfId="12492" hidden="1" xr:uid="{2AA6295F-908D-466D-8194-897EAD396401}"/>
    <cellStyle name="하이퍼링크 3" xfId="10815" hidden="1" xr:uid="{34DEDCC6-E157-40C6-9EF7-7492D1AC5CEA}"/>
    <cellStyle name="하이퍼링크 3" xfId="10770" hidden="1" xr:uid="{356BC413-CBD8-4CCB-9283-FE5EB8F00F25}"/>
    <cellStyle name="하이퍼링크 3" xfId="10729" hidden="1" xr:uid="{CEB7867F-35F7-4EC1-823D-2D3EA2B97297}"/>
    <cellStyle name="하이퍼링크 3" xfId="12499" hidden="1" xr:uid="{7074FA10-A930-4E4B-878A-F7050C0B917D}"/>
    <cellStyle name="하이퍼링크 3" xfId="12498" hidden="1" xr:uid="{E748E026-8F0D-4F9F-8349-59D08B5F7EDB}"/>
    <cellStyle name="하이퍼링크 3" xfId="12497" hidden="1" xr:uid="{4C18CDAA-F4A3-4DA3-92A4-4CFABD0EB3A6}"/>
    <cellStyle name="하이퍼링크 3" xfId="12509" hidden="1" xr:uid="{17B6A446-DB8A-4557-99B6-49D87E2AD052}"/>
    <cellStyle name="하이퍼링크 3" xfId="12508" hidden="1" xr:uid="{C3C60D71-0762-42EC-A260-54592318704C}"/>
    <cellStyle name="하이퍼링크 3" xfId="12507" hidden="1" xr:uid="{F09DCF39-E0A9-4549-A30C-99264ECE84D7}"/>
    <cellStyle name="하이퍼링크 3" xfId="12516" hidden="1" xr:uid="{5486109F-36AA-4B7C-91F7-E2B87BD3B671}"/>
    <cellStyle name="하이퍼링크 3" xfId="12515" hidden="1" xr:uid="{BE1BBC49-C102-44DE-B37C-4DA0D4D45400}"/>
    <cellStyle name="하이퍼링크 3" xfId="12514" hidden="1" xr:uid="{CA74C1A0-A96F-49DA-B421-C38609512EF6}"/>
    <cellStyle name="하이퍼링크 3" xfId="12523" hidden="1" xr:uid="{0B0E40D7-5F45-41A6-9EA3-CB4B2F6C7D8B}"/>
    <cellStyle name="하이퍼링크 3" xfId="12522" hidden="1" xr:uid="{6A8ADA91-B34E-45D8-9DFE-7D8689A3137F}"/>
    <cellStyle name="하이퍼링크 3" xfId="12521" hidden="1" xr:uid="{2D8CC3A4-E9D4-41B2-85AC-E6797C40FDEA}"/>
    <cellStyle name="하이퍼링크 3" xfId="12530" hidden="1" xr:uid="{4DB32169-D027-4C8A-A455-D66994F2BB82}"/>
    <cellStyle name="하이퍼링크 3" xfId="12529" hidden="1" xr:uid="{C6D99408-D29C-4EA6-86E5-F45EAC19D390}"/>
    <cellStyle name="하이퍼링크 3" xfId="12528" hidden="1" xr:uid="{B0A6B670-A2E1-4C18-B4F0-098EAD44FFB8}"/>
    <cellStyle name="하이퍼링크 3" xfId="12537" hidden="1" xr:uid="{CE522989-E74F-431E-94FE-92C764135E18}"/>
    <cellStyle name="하이퍼링크 3" xfId="12536" hidden="1" xr:uid="{B5AA9B24-D915-46E0-A90C-4133F6C79EB8}"/>
    <cellStyle name="하이퍼링크 3" xfId="12535" hidden="1" xr:uid="{8D17A92E-E31D-4A45-85D7-4A879E7EA5FB}"/>
    <cellStyle name="하이퍼링크 3" xfId="12541" hidden="1" xr:uid="{8FDA2DA4-CB14-430E-9F06-4672BC46AE4B}"/>
    <cellStyle name="하이퍼링크 3" xfId="12540" hidden="1" xr:uid="{4A04A66D-3D31-4117-AE92-F04BEE14CB3B}"/>
    <cellStyle name="하이퍼링크 3" xfId="12539" hidden="1" xr:uid="{9B74CE2A-597B-4F3A-A946-2881CD13A05E}"/>
    <cellStyle name="하이퍼링크 3" xfId="12551" hidden="1" xr:uid="{5310666C-F8AB-4387-9CCD-07EB0E317427}"/>
    <cellStyle name="하이퍼링크 3" xfId="12550" hidden="1" xr:uid="{44D1806E-793A-4C3B-BFF5-DAE12A7CC3A1}"/>
    <cellStyle name="하이퍼링크 3" xfId="12549" hidden="1" xr:uid="{47575FD1-97FF-4A6E-B96A-38FF23E7AF20}"/>
    <cellStyle name="하이퍼링크 3" xfId="12558" hidden="1" xr:uid="{E5312378-6470-4AEB-904D-4D20EBF58A55}"/>
    <cellStyle name="하이퍼링크 3" xfId="12557" hidden="1" xr:uid="{8C6DBC19-AED6-4139-B7C9-D527DEAE857B}"/>
    <cellStyle name="하이퍼링크 3" xfId="12556" hidden="1" xr:uid="{A35C4DD2-A3CC-4CEA-9696-F939E1294E28}"/>
    <cellStyle name="하이퍼링크 3" xfId="12565" hidden="1" xr:uid="{E5A27E73-CA35-4024-A1C4-1158A92B6EB2}"/>
    <cellStyle name="하이퍼링크 3" xfId="12564" hidden="1" xr:uid="{9273A87B-A37C-4BFD-9540-D29016525021}"/>
    <cellStyle name="하이퍼링크 3" xfId="12563" hidden="1" xr:uid="{3271BD15-E914-4570-9011-3CE81128A718}"/>
    <cellStyle name="하이퍼링크 3" xfId="12572" hidden="1" xr:uid="{4CD99D1A-371F-45E8-9D7C-B7E709BB1490}"/>
    <cellStyle name="하이퍼링크 3" xfId="12571" hidden="1" xr:uid="{1B50D8E0-FA54-4B8F-9899-75D6B0CD7090}"/>
    <cellStyle name="하이퍼링크 3" xfId="12570" hidden="1" xr:uid="{78CA05EC-EAB8-4C52-815C-E7CA8347CA04}"/>
    <cellStyle name="하이퍼링크 3" xfId="12579" hidden="1" xr:uid="{BEE734B7-AE83-4664-B673-7A7865D9384B}"/>
    <cellStyle name="하이퍼링크 3" xfId="12578" hidden="1" xr:uid="{3C1ACD11-418C-4CBB-8F05-C01F5D1F0475}"/>
    <cellStyle name="하이퍼링크 3" xfId="12577" hidden="1" xr:uid="{5CC9A9FA-2D55-4BD4-9500-A0C99165F58D}"/>
    <cellStyle name="하이퍼링크 3" xfId="10727" hidden="1" xr:uid="{93374926-AFBE-49A5-B848-86F174A00405}"/>
    <cellStyle name="하이퍼링크 3" xfId="10726" hidden="1" xr:uid="{5F158337-0106-457F-91EC-F8A036C8CBC8}"/>
    <cellStyle name="하이퍼링크 3" xfId="6314" hidden="1" xr:uid="{CA14207F-034C-4A26-8F6E-584E627A8C0C}"/>
    <cellStyle name="하이퍼링크 3" xfId="12584" hidden="1" xr:uid="{81791C4C-24DC-43E6-860D-4A42BA599271}"/>
    <cellStyle name="하이퍼링크 3" xfId="12583" hidden="1" xr:uid="{06D247AA-4CF2-4E2F-B317-22C178F6719B}"/>
    <cellStyle name="하이퍼링크 3" xfId="12582" hidden="1" xr:uid="{F95CAFB3-4426-4517-8017-7AD8D51BB290}"/>
    <cellStyle name="하이퍼링크 3" xfId="12594" hidden="1" xr:uid="{F09EEE3D-D31B-45B2-A90E-1E306F036504}"/>
    <cellStyle name="하이퍼링크 3" xfId="12593" hidden="1" xr:uid="{824918EF-3A62-4E22-89E3-3421BE970DA3}"/>
    <cellStyle name="하이퍼링크 3" xfId="12592" hidden="1" xr:uid="{E6EBCD87-31B8-4B32-B426-DF2F478AD338}"/>
    <cellStyle name="하이퍼링크 3" xfId="12601" hidden="1" xr:uid="{E13F36A9-3DC0-494B-BE13-298FFFF2706C}"/>
    <cellStyle name="하이퍼링크 3" xfId="12600" hidden="1" xr:uid="{B4E43027-78ED-4D1F-8D7F-7DD4B9FDDF81}"/>
    <cellStyle name="하이퍼링크 3" xfId="12599" hidden="1" xr:uid="{4F5EE409-0601-43F9-A925-8326BDB0F432}"/>
    <cellStyle name="하이퍼링크 3" xfId="12608" hidden="1" xr:uid="{F6D268C4-1485-4F79-A982-4E0C84201127}"/>
    <cellStyle name="하이퍼링크 3" xfId="12607" hidden="1" xr:uid="{72D851ED-6077-4C7E-A967-14901DA010AD}"/>
    <cellStyle name="하이퍼링크 3" xfId="12606" hidden="1" xr:uid="{F505C494-DB01-4836-83A4-1CA52E672A7B}"/>
    <cellStyle name="하이퍼링크 3" xfId="12615" hidden="1" xr:uid="{18FA7ECA-F786-47A0-BCAD-A70C21BB98CE}"/>
    <cellStyle name="하이퍼링크 3" xfId="12614" hidden="1" xr:uid="{C00219DB-BB7D-4E63-9ADE-782C980C8F9C}"/>
    <cellStyle name="하이퍼링크 3" xfId="12613" hidden="1" xr:uid="{78A629AC-9976-4B8C-9889-76829D6C5B97}"/>
    <cellStyle name="하이퍼링크 3" xfId="12622" hidden="1" xr:uid="{FFE93E41-FA4D-41CC-9BE6-3D27CD3E7EDD}"/>
    <cellStyle name="하이퍼링크 3" xfId="12621" hidden="1" xr:uid="{41A42D5A-A4DC-47C8-B80D-084B9751A24C}"/>
    <cellStyle name="하이퍼링크 3" xfId="12620" hidden="1" xr:uid="{FB5557D5-A767-4205-9157-913D8AD99514}"/>
    <cellStyle name="하이퍼링크 3" xfId="12626" hidden="1" xr:uid="{9D6B5A5F-8C61-4A70-ABEE-EB315B4DC23E}"/>
    <cellStyle name="하이퍼링크 3" xfId="12625" hidden="1" xr:uid="{0E88531D-CABF-4E16-8E4B-CCEEB504DA09}"/>
    <cellStyle name="하이퍼링크 3" xfId="12624" hidden="1" xr:uid="{10073B30-2A34-4058-A563-5550B19BB291}"/>
    <cellStyle name="하이퍼링크 3" xfId="12636" hidden="1" xr:uid="{EC276BB0-2580-4AEA-97EC-CA8EF30234AB}"/>
    <cellStyle name="하이퍼링크 3" xfId="12635" hidden="1" xr:uid="{ADAB8BBB-8A66-4398-8D1C-7B845E2E36F6}"/>
    <cellStyle name="하이퍼링크 3" xfId="12634" hidden="1" xr:uid="{998CEEA4-4831-48F1-A097-0238F0671393}"/>
    <cellStyle name="하이퍼링크 3" xfId="12643" hidden="1" xr:uid="{4F5CF7B6-1903-4C08-8038-7EDB64B395FA}"/>
    <cellStyle name="하이퍼링크 3" xfId="12642" hidden="1" xr:uid="{64C19985-AB69-464A-850E-9939D3F4A550}"/>
    <cellStyle name="하이퍼링크 3" xfId="12641" hidden="1" xr:uid="{7CBBC124-8124-48B6-BE95-B55977872D34}"/>
    <cellStyle name="하이퍼링크 3" xfId="12650" hidden="1" xr:uid="{6C208830-C596-405B-B132-9A61B987722B}"/>
    <cellStyle name="하이퍼링크 3" xfId="12649" hidden="1" xr:uid="{CAA151E4-D4A4-49F4-8965-9D4FD09731C0}"/>
    <cellStyle name="하이퍼링크 3" xfId="12648" hidden="1" xr:uid="{F994CFE0-D45C-40FC-9E3A-157558E017DC}"/>
    <cellStyle name="하이퍼링크 3" xfId="12657" hidden="1" xr:uid="{95FDF272-533C-47AA-A732-0EEC1BB00194}"/>
    <cellStyle name="하이퍼링크 3" xfId="12656" hidden="1" xr:uid="{F95499A5-39D3-4411-84AE-90901BBDE01B}"/>
    <cellStyle name="하이퍼링크 3" xfId="12655" hidden="1" xr:uid="{EB42A4BA-1A64-47C0-869A-6D75E45FED7D}"/>
    <cellStyle name="하이퍼링크 3" xfId="12664" hidden="1" xr:uid="{20019DB9-1280-4C38-B1CA-691085DAFFD4}"/>
    <cellStyle name="하이퍼링크 3" xfId="12663" hidden="1" xr:uid="{4905C5B0-1D27-4391-849E-66DBB19F22BA}"/>
    <cellStyle name="하이퍼링크 3" xfId="12662" hidden="1" xr:uid="{0D75FA20-F25C-4AB9-97E2-5775EC064B08}"/>
    <cellStyle name="하이퍼링크 3" xfId="10774" hidden="1" xr:uid="{5CC6D523-B4B3-4490-AE54-1A65D5ADC0F9}"/>
    <cellStyle name="하이퍼링크 3" xfId="11875" hidden="1" xr:uid="{94BBA015-79D4-4F14-81F1-1F0D7A11580E}"/>
    <cellStyle name="하이퍼링크 3" xfId="10822" hidden="1" xr:uid="{93DB8AA7-E8C9-4555-907D-9EE018A03C10}"/>
    <cellStyle name="하이퍼링크 3" xfId="12690" hidden="1" xr:uid="{8A30FB09-71F7-4883-8ED6-FDE38008F04C}"/>
    <cellStyle name="하이퍼링크 3" xfId="12689" hidden="1" xr:uid="{0CE98800-DE9E-4C26-9ACB-50C61ACBE2E7}"/>
    <cellStyle name="하이퍼링크 3" xfId="12688" hidden="1" xr:uid="{985BF2A0-C2A1-488D-A578-3B9E4B7C0A20}"/>
    <cellStyle name="하이퍼링크 3" xfId="12699" hidden="1" xr:uid="{6FAEC837-5F74-44F0-886B-6D1EF5DDAFFE}"/>
    <cellStyle name="하이퍼링크 3" xfId="12698" hidden="1" xr:uid="{91F4337F-C88E-40F0-B780-EB6F67EEB74A}"/>
    <cellStyle name="하이퍼링크 3" xfId="12697" hidden="1" xr:uid="{16DA9F5C-ECBE-45C5-A212-CF72E63A6ED0}"/>
    <cellStyle name="하이퍼링크 3" xfId="12706" hidden="1" xr:uid="{C3C4FEAA-02A8-4659-B555-FFCC0A031199}"/>
    <cellStyle name="하이퍼링크 3" xfId="12705" hidden="1" xr:uid="{CA93364E-06B8-4D8A-A092-BE152F2F7C3B}"/>
    <cellStyle name="하이퍼링크 3" xfId="12704" hidden="1" xr:uid="{6E718DB2-31DF-43D2-AEF8-C4C0FFDF2CF4}"/>
    <cellStyle name="하이퍼링크 3" xfId="12715" hidden="1" xr:uid="{EB6B11C4-48E7-47A2-80E5-1B2194E59822}"/>
    <cellStyle name="하이퍼링크 3" xfId="12714" hidden="1" xr:uid="{369850F2-66FB-401E-9AA4-235B7838BFE7}"/>
    <cellStyle name="하이퍼링크 3" xfId="12713" hidden="1" xr:uid="{3A2CB323-51FB-4A77-ACF5-C59D1D6675E3}"/>
    <cellStyle name="하이퍼링크 3" xfId="12723" hidden="1" xr:uid="{798E789B-CA41-4203-AEEB-23CD8E0C28D4}"/>
    <cellStyle name="하이퍼링크 3" xfId="12722" hidden="1" xr:uid="{12091006-A4F5-43FA-BA8E-16473E6A14C6}"/>
    <cellStyle name="하이퍼링크 3" xfId="12721" hidden="1" xr:uid="{253877DA-6065-4202-AAC2-17A1786F4C83}"/>
    <cellStyle name="하이퍼링크 3" xfId="12734" hidden="1" xr:uid="{D2E67BBA-0DE7-44CB-856D-C9160FBF5155}"/>
    <cellStyle name="하이퍼링크 3" xfId="12733" hidden="1" xr:uid="{5B372F93-DC16-440D-9479-9A259F22261D}"/>
    <cellStyle name="하이퍼링크 3" xfId="12732" hidden="1" xr:uid="{6E2208D4-0930-43C4-BDF9-63636775EE9A}"/>
    <cellStyle name="하이퍼링크 3" xfId="12738" hidden="1" xr:uid="{409B0CA5-B098-46EC-BF82-D330C385CD9D}"/>
    <cellStyle name="하이퍼링크 3" xfId="12737" hidden="1" xr:uid="{8E9F0F46-435A-4188-895D-196E129B0B3A}"/>
    <cellStyle name="하이퍼링크 3" xfId="12736" hidden="1" xr:uid="{93C2145B-4657-48FD-BA44-7D3C0C82BCBE}"/>
    <cellStyle name="하이퍼링크 3" xfId="12752" hidden="1" xr:uid="{A4018851-0B95-4AC4-9589-8796E357BA05}"/>
    <cellStyle name="하이퍼링크 3" xfId="12751" hidden="1" xr:uid="{B5F53E8E-40CE-401B-9451-F72D7BE18D5C}"/>
    <cellStyle name="하이퍼링크 3" xfId="12750" hidden="1" xr:uid="{41F915B7-CDE5-4DC1-A6E6-4B3F1881C8F6}"/>
    <cellStyle name="하이퍼링크 3" xfId="12759" hidden="1" xr:uid="{DA4E1FC8-8DB5-403A-85A5-419CAF451F89}"/>
    <cellStyle name="하이퍼링크 3" xfId="12758" hidden="1" xr:uid="{43668A5C-CB9F-4968-85F7-1520D8D344CC}"/>
    <cellStyle name="하이퍼링크 3" xfId="12757" hidden="1" xr:uid="{FA62AB0D-DDE3-4352-9CD5-1834B1F50939}"/>
    <cellStyle name="하이퍼링크 3" xfId="12766" hidden="1" xr:uid="{01A23DB1-C413-4802-BE36-2F55D3BF2FA9}"/>
    <cellStyle name="하이퍼링크 3" xfId="12765" hidden="1" xr:uid="{6ACB290B-D61A-4263-BE02-1821ECEDE4FB}"/>
    <cellStyle name="하이퍼링크 3" xfId="12764" hidden="1" xr:uid="{EBB4D0CB-9AF1-4877-BCAB-055ECAF51FA7}"/>
    <cellStyle name="하이퍼링크 3" xfId="12773" hidden="1" xr:uid="{1FFD8BE3-CEAC-4A63-A0E4-16E0AA86B1A8}"/>
    <cellStyle name="하이퍼링크 3" xfId="12772" hidden="1" xr:uid="{BFBB44A7-40A4-4183-828A-7230CA47C8B1}"/>
    <cellStyle name="하이퍼링크 3" xfId="12771" hidden="1" xr:uid="{F7B3D8DF-498C-4FCB-B707-77CF54BEBAC8}"/>
    <cellStyle name="하이퍼링크 3" xfId="12780" hidden="1" xr:uid="{8FA2E1BA-BC46-41D5-8D44-0E9E38F48BE3}"/>
    <cellStyle name="하이퍼링크 3" xfId="12779" hidden="1" xr:uid="{EAB5C3BD-B59B-4482-84D6-9103E8DE6782}"/>
    <cellStyle name="하이퍼링크 3" xfId="12778" hidden="1" xr:uid="{F9F8483E-D808-4A43-BD41-C6FE701BF46A}"/>
    <cellStyle name="하이퍼링크 3" xfId="12784" hidden="1" xr:uid="{DCBA12DA-5AD7-456D-A828-584FD3B26DF8}"/>
    <cellStyle name="하이퍼링크 3" xfId="12783" hidden="1" xr:uid="{06CA0A73-4DD9-4150-B88B-48780399825B}"/>
    <cellStyle name="하이퍼링크 3" xfId="12782" hidden="1" xr:uid="{49A7B72A-3FF2-413E-B9EB-978B290C442B}"/>
    <cellStyle name="하이퍼링크 3" xfId="12790" hidden="1" xr:uid="{7BEA35D8-1F67-4556-BF90-98AD6BA095CF}"/>
    <cellStyle name="하이퍼링크 3" xfId="12789" hidden="1" xr:uid="{D90BABFD-60B6-44C3-A80B-1B350C17C8AA}"/>
    <cellStyle name="하이퍼링크 3" xfId="12788" hidden="1" xr:uid="{2E22B8E8-6795-4CB9-817F-34F755632172}"/>
    <cellStyle name="하이퍼링크 3" xfId="12797" hidden="1" xr:uid="{DD8C1B2F-CEBE-40D7-B774-A6CE0F9C3EA5}"/>
    <cellStyle name="하이퍼링크 3" xfId="12796" hidden="1" xr:uid="{A9B405C7-066F-4027-9E3E-CDEFE4304743}"/>
    <cellStyle name="하이퍼링크 3" xfId="12795" hidden="1" xr:uid="{785EE5F9-8653-4348-B83C-F9627901A9DF}"/>
    <cellStyle name="하이퍼링크 3" xfId="12804" hidden="1" xr:uid="{329C2217-1E92-4D9E-8C75-323829461794}"/>
    <cellStyle name="하이퍼링크 3" xfId="12803" hidden="1" xr:uid="{42262150-4941-4830-91E5-E75703B47057}"/>
    <cellStyle name="하이퍼링크 3" xfId="12802" hidden="1" xr:uid="{ABE708B9-7F22-41B9-9E9B-08261F96F6AC}"/>
    <cellStyle name="하이퍼링크 3" xfId="12811" hidden="1" xr:uid="{8E8977C8-9FBE-4FE9-88FC-42C175ABC1FC}"/>
    <cellStyle name="하이퍼링크 3" xfId="12810" hidden="1" xr:uid="{979766BC-41AC-41F3-BF5D-534474877AD0}"/>
    <cellStyle name="하이퍼링크 3" xfId="12809" hidden="1" xr:uid="{1075DF63-1B43-454A-9272-B020200F8997}"/>
    <cellStyle name="하이퍼링크 3" xfId="12818" hidden="1" xr:uid="{C6A8B98B-39D4-4201-A22B-61E90797CEC6}"/>
    <cellStyle name="하이퍼링크 3" xfId="12817" hidden="1" xr:uid="{F09782B3-56AE-40CB-BC6F-C106859A12AD}"/>
    <cellStyle name="하이퍼링크 3" xfId="12816" hidden="1" xr:uid="{8091A226-9471-4938-9BA5-A639969AA47A}"/>
    <cellStyle name="하이퍼링크 3" xfId="11817" hidden="1" xr:uid="{BDD73256-9CDD-44A8-81B0-3CE0982ED784}"/>
    <cellStyle name="하이퍼링크 3" xfId="10820" hidden="1" xr:uid="{43B639AE-2001-43D8-BA88-17F6D3246726}"/>
    <cellStyle name="하이퍼링크 3" xfId="12670" hidden="1" xr:uid="{B895FCEB-8810-45D4-8076-BC9060B296CA}"/>
    <cellStyle name="하이퍼링크 3" xfId="12825" hidden="1" xr:uid="{0F5B4A07-496A-4864-8B9A-ECD904F767B0}"/>
    <cellStyle name="하이퍼링크 3" xfId="12824" hidden="1" xr:uid="{4A42E359-CF28-400C-B2A6-D567ACA42923}"/>
    <cellStyle name="하이퍼링크 3" xfId="12823" hidden="1" xr:uid="{E40733F3-8E6C-4616-A491-52D2116F7286}"/>
    <cellStyle name="하이퍼링크 3" xfId="12832" hidden="1" xr:uid="{285673E6-E4C3-4FF9-90A4-4267D332B5B4}"/>
    <cellStyle name="하이퍼링크 3" xfId="12831" hidden="1" xr:uid="{CF4F4C19-D5A7-4CDD-AE7F-28BA0D3DC23E}"/>
    <cellStyle name="하이퍼링크 3" xfId="12830" hidden="1" xr:uid="{B2DB1E84-A85C-4859-AA07-544508865D2F}"/>
    <cellStyle name="하이퍼링크 3" xfId="12839" hidden="1" xr:uid="{1BC44F35-C70C-44A1-A1CA-F85DF2338C9E}"/>
    <cellStyle name="하이퍼링크 3" xfId="12838" hidden="1" xr:uid="{E0AEB899-B76B-4AC9-9C4F-CD6D6E575FCC}"/>
    <cellStyle name="하이퍼링크 3" xfId="12837" hidden="1" xr:uid="{6B50B63D-11DD-4DDC-9CB0-4A33459784CF}"/>
    <cellStyle name="하이퍼링크 3" xfId="12846" hidden="1" xr:uid="{2E96D21F-1783-4473-B170-BE71E9054861}"/>
    <cellStyle name="하이퍼링크 3" xfId="12845" hidden="1" xr:uid="{DE472142-E324-44F7-ABF1-0C173C844DC0}"/>
    <cellStyle name="하이퍼링크 3" xfId="12844" hidden="1" xr:uid="{3D4EB8CD-3D24-4BA0-A383-858D4F8F4679}"/>
    <cellStyle name="하이퍼링크 3" xfId="12853" hidden="1" xr:uid="{9200A3FF-3396-44DF-8396-2689EF531958}"/>
    <cellStyle name="하이퍼링크 3" xfId="12852" hidden="1" xr:uid="{23A581B7-9B48-422B-B562-D32EA2E566C9}"/>
    <cellStyle name="하이퍼링크 3" xfId="12851" hidden="1" xr:uid="{B91DA264-5869-49BE-B2B6-82B6A60D8E6D}"/>
    <cellStyle name="하이퍼링크 3" xfId="12860" hidden="1" xr:uid="{BD8D9493-CA22-41ED-906E-71EA54F1913A}"/>
    <cellStyle name="하이퍼링크 3" xfId="12859" hidden="1" xr:uid="{6F179747-2BA3-40AB-B734-53F26AB7C525}"/>
    <cellStyle name="하이퍼링크 3" xfId="12858" hidden="1" xr:uid="{B23A3CF0-50FD-4A64-944F-8DA9A3CDA975}"/>
    <cellStyle name="하이퍼링크 3" xfId="12864" hidden="1" xr:uid="{238C8222-FF62-439C-9102-9D2A7B04C068}"/>
    <cellStyle name="하이퍼링크 3" xfId="12863" hidden="1" xr:uid="{CDCE9891-F864-4B7B-8ED9-D154F0B53C0F}"/>
    <cellStyle name="하이퍼링크 3" xfId="12862" hidden="1" xr:uid="{D9DE8DBE-1109-413E-86C3-09B1D4E58722}"/>
    <cellStyle name="하이퍼링크 3" xfId="12870" hidden="1" xr:uid="{2A798911-DCD1-4F5A-B951-9EC3B957A679}"/>
    <cellStyle name="하이퍼링크 3" xfId="12869" hidden="1" xr:uid="{289BF9B4-5998-4425-BB60-B57FC7C1BDDA}"/>
    <cellStyle name="하이퍼링크 3" xfId="12868" hidden="1" xr:uid="{4E6946E5-7B64-45D4-8355-5AA9B01104E0}"/>
    <cellStyle name="하이퍼링크 3" xfId="12877" hidden="1" xr:uid="{836BB52B-AE95-4DCD-A3EB-FFFB08A1C95E}"/>
    <cellStyle name="하이퍼링크 3" xfId="12876" hidden="1" xr:uid="{1BD14A26-B3EB-4762-90B8-020FF1B93C45}"/>
    <cellStyle name="하이퍼링크 3" xfId="12875" hidden="1" xr:uid="{4FED9635-76FF-4FE5-9047-C1575A89617E}"/>
    <cellStyle name="하이퍼링크 3" xfId="12884" hidden="1" xr:uid="{25F0D0CA-C74A-496C-BB02-2416B5E2C77B}"/>
    <cellStyle name="하이퍼링크 3" xfId="12883" hidden="1" xr:uid="{E6B22748-D3A0-4491-8195-08A3F30CA6E8}"/>
    <cellStyle name="하이퍼링크 3" xfId="12882" hidden="1" xr:uid="{7CB7DCD2-2E18-4FB4-95D0-9076C07F5F4B}"/>
    <cellStyle name="하이퍼링크 3" xfId="12891" hidden="1" xr:uid="{1A8F593E-1708-43C2-B4C0-752E75B3049A}"/>
    <cellStyle name="하이퍼링크 3" xfId="12890" hidden="1" xr:uid="{05AECACC-AF2E-43C3-A72E-D33DAC199F7E}"/>
    <cellStyle name="하이퍼링크 3" xfId="12889" hidden="1" xr:uid="{DC0C0258-9C5E-4AE5-AD14-8E59AA245C11}"/>
    <cellStyle name="하이퍼링크 3" xfId="12898" hidden="1" xr:uid="{261E919A-3D1B-4A58-89C1-8E623D050356}"/>
    <cellStyle name="하이퍼링크 3" xfId="12897" hidden="1" xr:uid="{1A44FF8C-6E35-4A3F-B961-2E4C2FE047FA}"/>
    <cellStyle name="하이퍼링크 3" xfId="12896" hidden="1" xr:uid="{DFD51628-5148-44A4-A6C5-01797B085979}"/>
    <cellStyle name="하이퍼링크 3" xfId="12676" hidden="1" xr:uid="{8C6BB906-F5F1-44D5-BA9F-B05957AB8F74}"/>
    <cellStyle name="하이퍼링크 3" xfId="12677" hidden="1" xr:uid="{C4367DDA-8A51-46C2-B12E-570017CB5B8A}"/>
    <cellStyle name="하이퍼링크 3" xfId="12743" hidden="1" xr:uid="{F531425D-CA68-4117-B490-53927D8DB96E}"/>
    <cellStyle name="하이퍼링크 3" xfId="12902" hidden="1" xr:uid="{0F7808D7-F535-47E6-869E-43A9B470214A}"/>
    <cellStyle name="하이퍼링크 3" xfId="12901" hidden="1" xr:uid="{42BF2A28-3977-4351-84AE-F53787BAEC5E}"/>
    <cellStyle name="하이퍼링크 3" xfId="12900" hidden="1" xr:uid="{92AC0780-613E-4868-ACCF-82B30643ED98}"/>
    <cellStyle name="하이퍼링크 3" xfId="12911" hidden="1" xr:uid="{26C2B369-BC60-45B0-8032-3011891D1959}"/>
    <cellStyle name="하이퍼링크 3" xfId="12910" hidden="1" xr:uid="{151D5D21-6D90-40E4-A6EF-CC2981BE66CB}"/>
    <cellStyle name="하이퍼링크 3" xfId="12909" hidden="1" xr:uid="{0A31E6C1-2B12-420F-A41C-2B37825D56FB}"/>
    <cellStyle name="하이퍼링크 3" xfId="12918" hidden="1" xr:uid="{EC8C67ED-7312-49CF-A6C1-8FDD7641D15D}"/>
    <cellStyle name="하이퍼링크 3" xfId="12917" hidden="1" xr:uid="{31331D15-D652-484E-93ED-E4526FE692C3}"/>
    <cellStyle name="하이퍼링크 3" xfId="12916" hidden="1" xr:uid="{06B5D598-B9AE-413D-84E7-BE3AF7FE3C1B}"/>
    <cellStyle name="하이퍼링크 3" xfId="12925" hidden="1" xr:uid="{D60DE545-68C5-47C5-83B2-E250C5C1C6EC}"/>
    <cellStyle name="하이퍼링크 3" xfId="12924" hidden="1" xr:uid="{4C4B03BF-5AC5-4F4A-A56A-E6565D3FEF18}"/>
    <cellStyle name="하이퍼링크 3" xfId="12923" hidden="1" xr:uid="{AAD574A5-460B-4522-B948-9189AC0FBA3C}"/>
    <cellStyle name="하이퍼링크 3" xfId="12932" hidden="1" xr:uid="{5FA15F8B-42E4-4F09-9D1F-4B4F79C53BF3}"/>
    <cellStyle name="하이퍼링크 3" xfId="12931" hidden="1" xr:uid="{5AC9BB19-BA89-4461-B2AF-5450CC79081F}"/>
    <cellStyle name="하이퍼링크 3" xfId="12930" hidden="1" xr:uid="{27993EF4-5244-4A30-A0A6-87D00A78D658}"/>
    <cellStyle name="하이퍼링크 3" xfId="12939" hidden="1" xr:uid="{656A577B-4F03-4DA4-85CB-BF13EA86C900}"/>
    <cellStyle name="하이퍼링크 3" xfId="12938" hidden="1" xr:uid="{6EFA9596-EFBA-4F04-8121-060780CF803D}"/>
    <cellStyle name="하이퍼링크 3" xfId="12937" hidden="1" xr:uid="{094A6BD8-084E-4FE3-8E13-D3874E631200}"/>
    <cellStyle name="하이퍼링크 3" xfId="12943" hidden="1" xr:uid="{F7A52382-F7F2-4AB8-A392-0CAB96BAF6E3}"/>
    <cellStyle name="하이퍼링크 3" xfId="12942" hidden="1" xr:uid="{2C12B31D-221D-44D8-A38B-AADFFE175CC1}"/>
    <cellStyle name="하이퍼링크 3" xfId="12941" hidden="1" xr:uid="{E4314FD6-092D-47BC-8BCD-EA7CBBCCFC86}"/>
    <cellStyle name="하이퍼링크 3" xfId="12949" hidden="1" xr:uid="{9E51AFBE-65AE-4788-AAAA-422F6E3684E9}"/>
    <cellStyle name="하이퍼링크 3" xfId="12948" hidden="1" xr:uid="{45B19EF0-2A32-4042-BD00-2356F865AFA5}"/>
    <cellStyle name="하이퍼링크 3" xfId="12947" hidden="1" xr:uid="{CB3C25B9-426C-4244-ACA8-4B0F2717FA01}"/>
    <cellStyle name="하이퍼링크 3" xfId="12956" hidden="1" xr:uid="{9C3FE082-C99A-4AED-818E-88051B5FD470}"/>
    <cellStyle name="하이퍼링크 3" xfId="12955" hidden="1" xr:uid="{2F8C4741-9653-46C5-ACD0-BC64A6663E74}"/>
    <cellStyle name="하이퍼링크 3" xfId="12954" hidden="1" xr:uid="{4EC43787-AFF4-4698-97AB-4B8D9E5C37C9}"/>
    <cellStyle name="하이퍼링크 3" xfId="12963" hidden="1" xr:uid="{D9DE1ADA-043E-48E9-930A-D777A9145945}"/>
    <cellStyle name="하이퍼링크 3" xfId="12962" hidden="1" xr:uid="{F587340F-0D8A-437A-99D9-EE8289F1FEAE}"/>
    <cellStyle name="하이퍼링크 3" xfId="12961" hidden="1" xr:uid="{3D26DD54-C8A4-48FE-995C-A39382573CCE}"/>
    <cellStyle name="하이퍼링크 3" xfId="12970" hidden="1" xr:uid="{DCF367C8-B916-4CD2-9A3D-17375CA46E3E}"/>
    <cellStyle name="하이퍼링크 3" xfId="12969" hidden="1" xr:uid="{D937526F-171A-4F7A-A471-E3AF4F823B6D}"/>
    <cellStyle name="하이퍼링크 3" xfId="12968" hidden="1" xr:uid="{0F74ADC8-1273-4863-AE80-9F0DBEFFDE31}"/>
    <cellStyle name="하이퍼링크 3" xfId="12977" hidden="1" xr:uid="{2DDA2227-2007-45C2-A350-B40A1E4A3E75}"/>
    <cellStyle name="하이퍼링크 3" xfId="12976" hidden="1" xr:uid="{62CEA886-8525-42B3-BFC8-D7C02A5F9E36}"/>
    <cellStyle name="하이퍼링크 3" xfId="12975" hidden="1" xr:uid="{836B23EE-9575-438F-B497-32C26C1B9838}"/>
    <cellStyle name="하이퍼링크 3" xfId="12726" hidden="1" xr:uid="{360B2B63-E105-49BA-AF29-C8B4544BA1AF}"/>
    <cellStyle name="하이퍼링크 3" xfId="12717" hidden="1" xr:uid="{219E2166-7162-4CE4-8C7D-4A3634335CB8}"/>
    <cellStyle name="하이퍼링크 3" xfId="12693" hidden="1" xr:uid="{F53FD30C-321A-4267-AFDC-E6DF5A32F587}"/>
    <cellStyle name="하이퍼링크 3" xfId="12984" hidden="1" xr:uid="{CAED6518-73BF-4128-BDFB-E661B9BFEC3B}"/>
    <cellStyle name="하이퍼링크 3" xfId="12983" hidden="1" xr:uid="{317B0CB1-40AE-4B33-88A9-C1888E2CB103}"/>
    <cellStyle name="하이퍼링크 3" xfId="12982" hidden="1" xr:uid="{6B23DEFB-0C5C-4244-8BC5-82E94C91F170}"/>
    <cellStyle name="하이퍼링크 3" xfId="12998" hidden="1" xr:uid="{7C6ECFF2-97BF-48F6-9C2D-9841A9EF6DEF}"/>
    <cellStyle name="하이퍼링크 3" xfId="12997" hidden="1" xr:uid="{8D79F328-A601-4249-B303-767AAC62E546}"/>
    <cellStyle name="하이퍼링크 3" xfId="12996" hidden="1" xr:uid="{D5815C44-639A-4EEA-8AC4-FDE355D8536B}"/>
    <cellStyle name="하이퍼링크 3" xfId="13005" hidden="1" xr:uid="{FFEBD9A4-E612-43C2-96B4-B2560D74BD9E}"/>
    <cellStyle name="하이퍼링크 3" xfId="13004" hidden="1" xr:uid="{BE58E7D3-BC4C-4B25-9496-3752E452B713}"/>
    <cellStyle name="하이퍼링크 3" xfId="13003" hidden="1" xr:uid="{CE7424D0-2C3A-401E-A839-8CC99438E2D8}"/>
    <cellStyle name="하이퍼링크 3" xfId="13012" hidden="1" xr:uid="{F1AD8E73-3D0C-4C3C-9FB3-F53D3B48F7FF}"/>
    <cellStyle name="하이퍼링크 3" xfId="13011" hidden="1" xr:uid="{7C79ECD7-27C0-4FC5-A880-29851C5DA153}"/>
    <cellStyle name="하이퍼링크 3" xfId="13010" hidden="1" xr:uid="{C1E586C6-FFBE-4C02-AF2F-658879C0513E}"/>
    <cellStyle name="하이퍼링크 3" xfId="13019" hidden="1" xr:uid="{9421AE13-1E5B-4EC6-9715-EBC5E74CFFE3}"/>
    <cellStyle name="하이퍼링크 3" xfId="13018" hidden="1" xr:uid="{79B97831-F9B8-47C9-AF84-4785E224603D}"/>
    <cellStyle name="하이퍼링크 3" xfId="13017" hidden="1" xr:uid="{9675AF13-79F6-4EF8-9D6C-D9B80ECF42CC}"/>
    <cellStyle name="하이퍼링크 3" xfId="13026" hidden="1" xr:uid="{F3C58A88-6BDD-4C86-BA21-F953035F8124}"/>
    <cellStyle name="하이퍼링크 3" xfId="13025" hidden="1" xr:uid="{20609F00-23CE-4975-B04A-0026ABD3C9C9}"/>
    <cellStyle name="하이퍼링크 3" xfId="13024" hidden="1" xr:uid="{3923168D-FA50-4D6A-8DAD-62564E0B382A}"/>
    <cellStyle name="하이퍼링크 3" xfId="13034" hidden="1" xr:uid="{B035F460-7FAA-4DDB-A6B0-1391B03D22EF}"/>
    <cellStyle name="하이퍼링크 3" xfId="13033" hidden="1" xr:uid="{362ED8A4-5585-4649-82E1-3941DE458ADB}"/>
    <cellStyle name="하이퍼링크 3" xfId="13032" hidden="1" xr:uid="{933A10F7-7245-488B-A0E7-FC1FCF87051D}"/>
    <cellStyle name="하이퍼링크 3" xfId="13044" hidden="1" xr:uid="{40A51AA5-0E57-44ED-84F4-C19F55D2288B}"/>
    <cellStyle name="하이퍼링크 3" xfId="13043" hidden="1" xr:uid="{BE98120E-94E5-4527-B7B0-998F1E5562F9}"/>
    <cellStyle name="하이퍼링크 3" xfId="13042" hidden="1" xr:uid="{AFC92E5D-8A23-4645-B99B-1D4DC7EC9F63}"/>
    <cellStyle name="하이퍼링크 3" xfId="13051" hidden="1" xr:uid="{6F93AAFE-18C6-4D3F-B8FF-F5258D097713}"/>
    <cellStyle name="하이퍼링크 3" xfId="13050" hidden="1" xr:uid="{20638A53-F822-4B4E-AF3D-F784D654BCCF}"/>
    <cellStyle name="하이퍼링크 3" xfId="13049" hidden="1" xr:uid="{F1FD3D1C-C4D0-428C-A0E8-30D218DD2F21}"/>
    <cellStyle name="하이퍼링크 3" xfId="13058" hidden="1" xr:uid="{43392847-863A-42FB-8066-9243642E28C8}"/>
    <cellStyle name="하이퍼링크 3" xfId="13057" hidden="1" xr:uid="{B2194208-439D-4DD8-B9DE-F83EA5A8593D}"/>
    <cellStyle name="하이퍼링크 3" xfId="13056" hidden="1" xr:uid="{4C0D0D0D-53CF-4D93-AFEE-65BFAE8CF4AB}"/>
    <cellStyle name="하이퍼링크 3" xfId="13065" hidden="1" xr:uid="{1D12D4A9-9FD4-495A-B5D5-66E1D4142AE5}"/>
    <cellStyle name="하이퍼링크 3" xfId="13064" hidden="1" xr:uid="{3B40A4D8-D439-4DA1-A521-C194E5A11754}"/>
    <cellStyle name="하이퍼링크 3" xfId="13063" hidden="1" xr:uid="{DA833FEF-6090-4FF6-A9E4-EA47E0E70C1D}"/>
    <cellStyle name="하이퍼링크 3" xfId="13072" hidden="1" xr:uid="{17EEDFD9-D585-4A3C-A74C-FCB58C3F27A5}"/>
    <cellStyle name="하이퍼링크 3" xfId="13071" hidden="1" xr:uid="{0DBB3367-A714-4B56-8CD1-3CAE2E6A4E1A}"/>
    <cellStyle name="하이퍼링크 3" xfId="13070" hidden="1" xr:uid="{7EFF58BF-7BCD-4F91-B5EF-C8D49F899A75}"/>
    <cellStyle name="하이퍼링크 3" xfId="12980" hidden="1" xr:uid="{61C5990D-CC78-40F1-BDFE-962CB0DE3094}"/>
    <cellStyle name="하이퍼링크 3" xfId="12681" hidden="1" xr:uid="{A17CA60C-C880-410C-BDF8-5CF99352DC82}"/>
    <cellStyle name="하이퍼링크 3" xfId="11926" hidden="1" xr:uid="{2D3F229C-7245-41C8-B155-4B67D4666FB7}"/>
    <cellStyle name="하이퍼링크 3" xfId="13089" hidden="1" xr:uid="{ABF0ECEB-8D89-4E46-9324-CC32F478E113}"/>
    <cellStyle name="하이퍼링크 3" xfId="13088" hidden="1" xr:uid="{497437BC-B792-4BCA-89CD-7542D99CE992}"/>
    <cellStyle name="하이퍼링크 3" xfId="13087" hidden="1" xr:uid="{8F1647C4-EFB3-4DC9-87F2-3A85169C9103}"/>
    <cellStyle name="하이퍼링크 3" xfId="13096" hidden="1" xr:uid="{D5F0D058-D381-4702-8748-A8BDBDA29FD3}"/>
    <cellStyle name="하이퍼링크 3" xfId="13095" hidden="1" xr:uid="{B71DD904-2FAA-4485-B664-FBF4BB98E0BC}"/>
    <cellStyle name="하이퍼링크 3" xfId="13094" hidden="1" xr:uid="{B377870C-D769-49A9-BEAA-895E5228AE63}"/>
    <cellStyle name="하이퍼링크 3" xfId="13103" hidden="1" xr:uid="{01967CD7-F26C-4FC7-B9A8-8EE62D30352C}"/>
    <cellStyle name="하이퍼링크 3" xfId="13102" hidden="1" xr:uid="{986F90B4-1B87-465C-9467-5FA61034C86D}"/>
    <cellStyle name="하이퍼링크 3" xfId="13101" hidden="1" xr:uid="{E23889B8-A112-4358-B659-5D6C0244F7C4}"/>
    <cellStyle name="하이퍼링크 3" xfId="13110" hidden="1" xr:uid="{763994F3-CC66-49BB-A506-8753FFDE22B2}"/>
    <cellStyle name="하이퍼링크 3" xfId="13109" hidden="1" xr:uid="{5DD8E18E-9F4A-442E-9588-1A4A3F2A4934}"/>
    <cellStyle name="하이퍼링크 3" xfId="13108" hidden="1" xr:uid="{AD5794C9-728D-42C1-A473-A482C88F85B7}"/>
    <cellStyle name="하이퍼링크 3" xfId="13117" hidden="1" xr:uid="{1460B475-05FF-4FC6-96D0-D6AB407CF2AB}"/>
    <cellStyle name="하이퍼링크 3" xfId="13116" hidden="1" xr:uid="{7158FD66-7C76-4110-9D59-4474759098A1}"/>
    <cellStyle name="하이퍼링크 3" xfId="13115" hidden="1" xr:uid="{9EE9D933-8D21-411D-B040-77B2ADC39652}"/>
    <cellStyle name="하이퍼링크 3" xfId="13125" hidden="1" xr:uid="{4C290339-136A-432B-AA08-954736613ADC}"/>
    <cellStyle name="하이퍼링크 3" xfId="13124" hidden="1" xr:uid="{37938362-048F-4CC1-AA26-2C6C2D61E17C}"/>
    <cellStyle name="하이퍼링크 3" xfId="13123" hidden="1" xr:uid="{CFF1BBCB-3F8A-4826-A022-2ADDCFA84D88}"/>
    <cellStyle name="하이퍼링크 3" xfId="13130" hidden="1" xr:uid="{78000DD0-30C1-422F-8AA4-B8FE2883629E}"/>
    <cellStyle name="하이퍼링크 3" xfId="13129" hidden="1" xr:uid="{6AAAFE21-F525-4365-8B7E-1C12DD6786E3}"/>
    <cellStyle name="하이퍼링크 3" xfId="13128" hidden="1" xr:uid="{B46DDE2E-6D3D-4C6F-8E80-6E205B06A6C9}"/>
    <cellStyle name="하이퍼링크 3" xfId="13143" hidden="1" xr:uid="{0CD3B674-4F88-45F4-AB19-1BEB9B356FD8}"/>
    <cellStyle name="하이퍼링크 3" xfId="13142" hidden="1" xr:uid="{BD361E9E-EE53-474C-8501-BBA4F8095640}"/>
    <cellStyle name="하이퍼링크 3" xfId="13141" hidden="1" xr:uid="{03BB0D1F-D59C-4E77-A5D4-BA171272B192}"/>
    <cellStyle name="하이퍼링크 3" xfId="13150" hidden="1" xr:uid="{30E1A0FD-3869-4572-84B2-F1BB38A20E04}"/>
    <cellStyle name="하이퍼링크 3" xfId="13149" hidden="1" xr:uid="{D1D0D1E0-B48F-4745-820F-379CA9FF4882}"/>
    <cellStyle name="하이퍼링크 3" xfId="13148" hidden="1" xr:uid="{EC0863CD-2313-42A9-9E78-DF36D0CCBC1D}"/>
    <cellStyle name="하이퍼링크 3" xfId="13157" hidden="1" xr:uid="{A098C5B0-EBF5-4F34-BCDB-8FF0CBA4563E}"/>
    <cellStyle name="하이퍼링크 3" xfId="13156" hidden="1" xr:uid="{8340F383-477F-4F3C-9DBC-6067A9B52AAA}"/>
    <cellStyle name="하이퍼링크 3" xfId="13155" hidden="1" xr:uid="{9F1F44D6-AB6C-487B-B88F-8A5618167167}"/>
    <cellStyle name="하이퍼링크 3" xfId="13164" hidden="1" xr:uid="{E5447DC0-81EB-4552-95DF-A0D2B8AF72EB}"/>
    <cellStyle name="하이퍼링크 3" xfId="13163" hidden="1" xr:uid="{B9315B08-C58D-443F-ACD0-D18F7F8F45DA}"/>
    <cellStyle name="하이퍼링크 3" xfId="13162" hidden="1" xr:uid="{E2161488-12CF-4A53-BC7E-89F2A679C564}"/>
    <cellStyle name="하이퍼링크 3" xfId="13171" hidden="1" xr:uid="{CCDF6426-2191-49D8-AE6E-A173E0C9BB64}"/>
    <cellStyle name="하이퍼링크 3" xfId="13170" hidden="1" xr:uid="{F6134BBE-3599-42C4-8416-DCD3645BDC23}"/>
    <cellStyle name="하이퍼링크 3" xfId="13169" hidden="1" xr:uid="{214F2561-D180-4FB2-B042-8C3982EDD118}"/>
    <cellStyle name="하이퍼링크 3" xfId="13175" hidden="1" xr:uid="{CAA3834A-ADD6-4608-B3CC-FBDB9E0F90FB}"/>
    <cellStyle name="하이퍼링크 3" xfId="13174" hidden="1" xr:uid="{B0D09F3E-D928-44ED-B20D-773C22DB7A9A}"/>
    <cellStyle name="하이퍼링크 3" xfId="13173" hidden="1" xr:uid="{F1BEE3E9-94A6-46DE-846F-A8EF8661929E}"/>
    <cellStyle name="하이퍼링크 3" xfId="13185" hidden="1" xr:uid="{E2464A6A-7C38-49FD-9980-50F1819688E2}"/>
    <cellStyle name="하이퍼링크 3" xfId="13184" hidden="1" xr:uid="{3526DA46-D64F-422A-8A3A-84FE69F88311}"/>
    <cellStyle name="하이퍼링크 3" xfId="13183" hidden="1" xr:uid="{18B48CA8-F3E7-488D-B46A-4BF30539E5A3}"/>
    <cellStyle name="하이퍼링크 3" xfId="13192" hidden="1" xr:uid="{553C70C7-C4DA-4DF1-9CE5-61D1354DF134}"/>
    <cellStyle name="하이퍼링크 3" xfId="13191" hidden="1" xr:uid="{D36ECEA4-947E-40B6-BA3F-8AD5F9D050D1}"/>
    <cellStyle name="하이퍼링크 3" xfId="13190" hidden="1" xr:uid="{86B3136A-1A15-4338-9182-E1C35BC37CF1}"/>
    <cellStyle name="하이퍼링크 3" xfId="13199" hidden="1" xr:uid="{4C336667-329F-4FB5-82C9-73D90FA699C0}"/>
    <cellStyle name="하이퍼링크 3" xfId="13198" hidden="1" xr:uid="{F9CD6F04-D7F4-429B-8085-9A3F834E7462}"/>
    <cellStyle name="하이퍼링크 3" xfId="13197" hidden="1" xr:uid="{F9BDE81F-0710-4B71-9A9A-96678CEF4702}"/>
    <cellStyle name="하이퍼링크 3" xfId="13206" hidden="1" xr:uid="{9BDC7862-56B9-4EDF-BFF0-35484E9E4B41}"/>
    <cellStyle name="하이퍼링크 3" xfId="13205" hidden="1" xr:uid="{3E87A870-FCA0-4C3C-84E7-39C4D6A8AA8C}"/>
    <cellStyle name="하이퍼링크 3" xfId="13204" hidden="1" xr:uid="{A0C35BF7-57AE-4D83-A093-CF8C9D8203B8}"/>
    <cellStyle name="하이퍼링크 3" xfId="13213" hidden="1" xr:uid="{72412434-B5DD-4D7C-8469-3370F3C154C1}"/>
    <cellStyle name="하이퍼링크 3" xfId="13212" hidden="1" xr:uid="{18337F40-0277-46DC-B8A8-612469D07A66}"/>
    <cellStyle name="하이퍼링크 3" xfId="13211" hidden="1" xr:uid="{0BE864C7-D8BD-47B1-BB70-77D5085B6A12}"/>
    <cellStyle name="하이퍼링크 3" xfId="12981" hidden="1" xr:uid="{C1361364-25B6-45FB-9AD5-07EBDD338CCD}"/>
    <cellStyle name="하이퍼링크 3" xfId="13031" hidden="1" xr:uid="{34F2673F-DE33-4440-8088-7565399AEFFE}"/>
    <cellStyle name="하이퍼링크 3" xfId="13076" hidden="1" xr:uid="{E7223611-772A-4BC2-B81A-6B03703954CC}"/>
    <cellStyle name="하이퍼링크 3" xfId="13218" hidden="1" xr:uid="{3A0DA038-5AD6-444A-A2B4-AFE4367CBF3A}"/>
    <cellStyle name="하이퍼링크 3" xfId="13217" hidden="1" xr:uid="{6F261B77-66DE-4B5B-8A1D-E09549732C6F}"/>
    <cellStyle name="하이퍼링크 3" xfId="13216" hidden="1" xr:uid="{C84AB5A9-D1DB-44FD-BBD4-9E510A611A0F}"/>
    <cellStyle name="하이퍼링크 3" xfId="13228" hidden="1" xr:uid="{05DB39F3-A6EF-4983-B608-4B32EF7BD825}"/>
    <cellStyle name="하이퍼링크 3" xfId="13227" hidden="1" xr:uid="{8A44A699-0232-432F-BEB7-75B3B8074909}"/>
    <cellStyle name="하이퍼링크 3" xfId="13226" hidden="1" xr:uid="{B0EEB732-6C1D-4EDB-8DDA-E540543B76D2}"/>
    <cellStyle name="하이퍼링크 3" xfId="13235" hidden="1" xr:uid="{BE3C0EE1-3449-4AB3-B148-1E40CE2C2770}"/>
    <cellStyle name="하이퍼링크 3" xfId="13234" hidden="1" xr:uid="{16A44AA2-BD66-4FAA-B3F1-A7747E102D1C}"/>
    <cellStyle name="하이퍼링크 3" xfId="13233" hidden="1" xr:uid="{97701961-90BC-4AA2-802A-DB88A0EF5D03}"/>
    <cellStyle name="하이퍼링크 3" xfId="13242" hidden="1" xr:uid="{F228CA71-4EA9-4554-AC82-1516BD6A0420}"/>
    <cellStyle name="하이퍼링크 3" xfId="13241" hidden="1" xr:uid="{A862DBB9-F860-499F-B2D3-8A0970907ABC}"/>
    <cellStyle name="하이퍼링크 3" xfId="13240" hidden="1" xr:uid="{CA0A94EB-0343-4B8C-99EA-E02F6C9BD000}"/>
    <cellStyle name="하이퍼링크 3" xfId="13249" hidden="1" xr:uid="{13BDF108-166D-49CE-9A7F-07A0814E8301}"/>
    <cellStyle name="하이퍼링크 3" xfId="13248" hidden="1" xr:uid="{ABBBC24E-B01C-4A6C-87C3-2DF06BF3B266}"/>
    <cellStyle name="하이퍼링크 3" xfId="13247" hidden="1" xr:uid="{9C3C144C-8548-44FC-8537-A21CEE9C9682}"/>
    <cellStyle name="하이퍼링크 3" xfId="13256" hidden="1" xr:uid="{EDFD2BB3-63A2-43B8-A73D-57E81ED65EC6}"/>
    <cellStyle name="하이퍼링크 3" xfId="13255" hidden="1" xr:uid="{570CBA65-2A40-491C-BE4B-CF82A53CF382}"/>
    <cellStyle name="하이퍼링크 3" xfId="13254" hidden="1" xr:uid="{32BC3E47-14A9-4A8B-9BC9-4FE7DC0B1FCD}"/>
    <cellStyle name="하이퍼링크 3" xfId="13260" hidden="1" xr:uid="{BB38AEEC-91FA-48C7-B0A2-3E398942E576}"/>
    <cellStyle name="하이퍼링크 3" xfId="13259" hidden="1" xr:uid="{74B75575-D05D-40AC-BEEF-7AD6B5F525B3}"/>
    <cellStyle name="하이퍼링크 3" xfId="13258" hidden="1" xr:uid="{484E2737-1508-4798-A1BE-C0450BF5CE4A}"/>
    <cellStyle name="하이퍼링크 3" xfId="13270" hidden="1" xr:uid="{423CADC3-722D-4204-9A06-A3291F5EE254}"/>
    <cellStyle name="하이퍼링크 3" xfId="13269" hidden="1" xr:uid="{46D78E6C-A086-4804-9010-ACF2588DEA62}"/>
    <cellStyle name="하이퍼링크 3" xfId="13268" hidden="1" xr:uid="{33F64C48-665D-4E18-BC32-7A1E08C5D618}"/>
    <cellStyle name="하이퍼링크 3" xfId="13277" hidden="1" xr:uid="{8982DA18-CDA1-4DA1-914F-8A86FFBDBE64}"/>
    <cellStyle name="하이퍼링크 3" xfId="13276" hidden="1" xr:uid="{929E99A2-71BA-4011-8878-E0AA29493D92}"/>
    <cellStyle name="하이퍼링크 3" xfId="13275" hidden="1" xr:uid="{1B015735-2B74-4A6C-B1BA-8A1B8D6DB412}"/>
    <cellStyle name="하이퍼링크 3" xfId="13284" hidden="1" xr:uid="{37F42AF0-36B6-40A8-BB2A-A245049DD5F4}"/>
    <cellStyle name="하이퍼링크 3" xfId="13283" hidden="1" xr:uid="{5288CB64-5990-4FB7-B79B-FE41D3E14662}"/>
    <cellStyle name="하이퍼링크 3" xfId="13282" hidden="1" xr:uid="{6C4B218E-30DB-4023-BB32-EBEC948A08A0}"/>
    <cellStyle name="하이퍼링크 3" xfId="13291" hidden="1" xr:uid="{E695D782-D523-479E-8159-6F227D5B3D7B}"/>
    <cellStyle name="하이퍼링크 3" xfId="13290" hidden="1" xr:uid="{899D853D-C60A-4212-9177-9EB4BDFDDC7D}"/>
    <cellStyle name="하이퍼링크 3" xfId="13289" hidden="1" xr:uid="{89B63F1B-15DD-43F8-AAAB-37421ECD8D2E}"/>
    <cellStyle name="하이퍼링크 3" xfId="13298" hidden="1" xr:uid="{6CCB0117-571A-4A22-B94D-93070B3C4CCC}"/>
    <cellStyle name="하이퍼링크 3" xfId="13297" hidden="1" xr:uid="{B1708F38-9613-4ED1-9A4C-D4057CE3594E}"/>
    <cellStyle name="하이퍼링크 3" xfId="13296" hidden="1" xr:uid="{6CB175F7-7CFB-474C-83A1-0AFAC172F39B}"/>
    <cellStyle name="하이퍼링크 3" xfId="13078" hidden="1" xr:uid="{5F2DDD5C-9778-4F4A-963C-7CA6F85195FB}"/>
    <cellStyle name="하이퍼링크 3" xfId="13079" hidden="1" xr:uid="{870D1F83-7A7F-48E3-9824-52CD7ED0ACF7}"/>
    <cellStyle name="하이퍼링크 3" xfId="13135" hidden="1" xr:uid="{30382CCA-4AB2-4B4D-8D22-061B1B90D8A1}"/>
    <cellStyle name="하이퍼링크 3" xfId="13303" hidden="1" xr:uid="{B465C77C-06AD-4178-8598-3778E5AC23B3}"/>
    <cellStyle name="하이퍼링크 3" xfId="13302" hidden="1" xr:uid="{72F32ACB-7B2D-4EA5-95ED-4A3639344E59}"/>
    <cellStyle name="하이퍼링크 3" xfId="13301" hidden="1" xr:uid="{C147FCCF-2002-443E-94D9-FAA421D3158A}"/>
    <cellStyle name="하이퍼링크 3" xfId="13313" hidden="1" xr:uid="{AC84EC14-5473-48D7-89EA-1DBD2DA96C9B}"/>
    <cellStyle name="하이퍼링크 3" xfId="13312" hidden="1" xr:uid="{E2F2CEFC-A965-4E71-AD93-0DB4D68529EF}"/>
    <cellStyle name="하이퍼링크 3" xfId="13311" hidden="1" xr:uid="{2B34F9B6-32B7-4351-87C9-82F35157C4ED}"/>
    <cellStyle name="하이퍼링크 3" xfId="13320" hidden="1" xr:uid="{98CD5DC8-6EAD-4070-BD32-A1618635DC80}"/>
    <cellStyle name="하이퍼링크 3" xfId="13319" hidden="1" xr:uid="{96B05158-7B94-4BA1-BC8B-07F1697C23B1}"/>
    <cellStyle name="하이퍼링크 3" xfId="13318" hidden="1" xr:uid="{C9C5DC5C-162C-4FBC-82DA-D4A7FA3D7027}"/>
    <cellStyle name="하이퍼링크 3" xfId="13327" hidden="1" xr:uid="{74DE4FFA-0A74-4D82-B468-49CFA4EF9FF7}"/>
    <cellStyle name="하이퍼링크 3" xfId="13326" hidden="1" xr:uid="{DD2DA4F8-50A7-4991-A3CA-AD581F19AC2C}"/>
    <cellStyle name="하이퍼링크 3" xfId="13325" hidden="1" xr:uid="{A5C2B96D-CC05-43F8-B603-168DED41A13F}"/>
    <cellStyle name="하이퍼링크 3" xfId="13334" hidden="1" xr:uid="{94BE4A03-2CBF-407B-BABA-DE5517DA2163}"/>
    <cellStyle name="하이퍼링크 3" xfId="13333" hidden="1" xr:uid="{B1517C12-7D03-44F8-9C90-2AA8BE9FC6B9}"/>
    <cellStyle name="하이퍼링크 3" xfId="13332" hidden="1" xr:uid="{2E8E69E7-2ADD-40BF-B198-6E25E1B78AD0}"/>
    <cellStyle name="하이퍼링크 3" xfId="13341" hidden="1" xr:uid="{6E42CC74-F290-423B-95DA-F354CBE12542}"/>
    <cellStyle name="하이퍼링크 3" xfId="13340" hidden="1" xr:uid="{0CDDC670-1810-4D63-A518-92749C9DA768}"/>
    <cellStyle name="하이퍼링크 3" xfId="13339" hidden="1" xr:uid="{7D1592D7-8123-47F3-848A-C68C577D279F}"/>
    <cellStyle name="하이퍼링크 3" xfId="13345" hidden="1" xr:uid="{8DED8191-B3CD-4F7E-A1F9-A86D776E8D35}"/>
    <cellStyle name="하이퍼링크 3" xfId="13344" hidden="1" xr:uid="{06936C10-BA73-4F9A-806E-CE85B5FB6243}"/>
    <cellStyle name="하이퍼링크 3" xfId="13343" hidden="1" xr:uid="{5ACA1F08-BB16-470F-B27E-8FC3DB40800D}"/>
    <cellStyle name="하이퍼링크 3" xfId="13355" hidden="1" xr:uid="{67163043-DBE1-45FF-A2F4-695904960B33}"/>
    <cellStyle name="하이퍼링크 3" xfId="13354" hidden="1" xr:uid="{1FF12A59-C633-42E9-9F30-621D5A5C1D46}"/>
    <cellStyle name="하이퍼링크 3" xfId="13353" hidden="1" xr:uid="{600B1D33-6275-4886-BD52-38FA9088C404}"/>
    <cellStyle name="하이퍼링크 3" xfId="13362" hidden="1" xr:uid="{A5451542-4B34-4BDE-8C89-5404460F3A79}"/>
    <cellStyle name="하이퍼링크 3" xfId="13361" hidden="1" xr:uid="{2F34F0AC-A3E8-40C5-90A4-D27224B8BF5A}"/>
    <cellStyle name="하이퍼링크 3" xfId="13360" hidden="1" xr:uid="{F5940A53-0A85-4434-829F-2603ADEF480C}"/>
    <cellStyle name="하이퍼링크 3" xfId="13369" hidden="1" xr:uid="{DDE99825-EA2E-416D-A8F9-D7242DE42DB5}"/>
    <cellStyle name="하이퍼링크 3" xfId="13368" hidden="1" xr:uid="{28373EAC-3B8E-497E-9681-83853ACFC3C6}"/>
    <cellStyle name="하이퍼링크 3" xfId="13367" hidden="1" xr:uid="{4D28C28E-5217-4C3D-A623-B1E42C12EEB2}"/>
    <cellStyle name="하이퍼링크 3" xfId="13376" hidden="1" xr:uid="{76C3F302-7C71-429C-850E-025B467034D5}"/>
    <cellStyle name="하이퍼링크 3" xfId="13375" hidden="1" xr:uid="{DB456962-BF31-4AD8-8C1A-B23348BDAE9F}"/>
    <cellStyle name="하이퍼링크 3" xfId="13374" hidden="1" xr:uid="{5DDC31F6-447B-4056-852D-E6943E8E2630}"/>
    <cellStyle name="하이퍼링크 3" xfId="13383" hidden="1" xr:uid="{F02B9D51-91AA-4DB5-B976-226FC492C77C}"/>
    <cellStyle name="하이퍼링크 3" xfId="13382" hidden="1" xr:uid="{7965A2F2-8E8D-4DC0-93A2-AD6346D556F3}"/>
    <cellStyle name="하이퍼링크 3" xfId="13381" hidden="1" xr:uid="{4FF6905B-827F-478A-A7C5-7556A1E979AE}"/>
    <cellStyle name="하이퍼링크 3" xfId="12904" hidden="1" xr:uid="{C9C672F4-3ADE-452F-97C7-8A0018ECF5FC}"/>
    <cellStyle name="하이퍼링크 3" xfId="12745" hidden="1" xr:uid="{712AE071-26EA-4DB2-9404-354EA264660E}"/>
    <cellStyle name="하이퍼링크 3" xfId="12674" hidden="1" xr:uid="{6E694D89-1E3E-4CC5-92E1-8E4FBD2C822A}"/>
    <cellStyle name="하이퍼링크 3" xfId="13389" hidden="1" xr:uid="{72457738-5940-4369-AB00-91570CBCA41F}"/>
    <cellStyle name="하이퍼링크 3" xfId="13388" hidden="1" xr:uid="{0F94EC80-F75E-4779-9827-E838EC4438CB}"/>
    <cellStyle name="하이퍼링크 3" xfId="13387" hidden="1" xr:uid="{AA4FD317-AA5A-404C-AB06-1EBC492EFB33}"/>
    <cellStyle name="하이퍼링크 3" xfId="13401" hidden="1" xr:uid="{D3521512-B7CC-45D9-B1FF-22D15475A5D3}"/>
    <cellStyle name="하이퍼링크 3" xfId="13400" hidden="1" xr:uid="{454FEB95-3534-47CB-913B-F7A050567E12}"/>
    <cellStyle name="하이퍼링크 3" xfId="13399" hidden="1" xr:uid="{1E320CF0-A3C0-4B03-B979-9E67EEA3C912}"/>
    <cellStyle name="하이퍼링크 3" xfId="13408" hidden="1" xr:uid="{E49529FD-8487-4EF2-AF2B-3CC0A8B5B10C}"/>
    <cellStyle name="하이퍼링크 3" xfId="13407" hidden="1" xr:uid="{E450805C-3956-4177-99A2-3F57FA8D3088}"/>
    <cellStyle name="하이퍼링크 3" xfId="13406" hidden="1" xr:uid="{A882145C-9E1B-4D61-A79F-2AEDE893D637}"/>
    <cellStyle name="하이퍼링크 3" xfId="13415" hidden="1" xr:uid="{DA02B8CB-242C-4D04-96CD-1C443CD60371}"/>
    <cellStyle name="하이퍼링크 3" xfId="13414" hidden="1" xr:uid="{FE14C704-A2BC-4F3B-9F98-E8AE0432449C}"/>
    <cellStyle name="하이퍼링크 3" xfId="13413" hidden="1" xr:uid="{8D565457-9F21-4BAE-B0DC-7C1BC2B129DB}"/>
    <cellStyle name="하이퍼링크 3" xfId="13422" hidden="1" xr:uid="{BB46FAF5-1A98-4EF9-8126-810A6AF5710C}"/>
    <cellStyle name="하이퍼링크 3" xfId="13421" hidden="1" xr:uid="{C107215A-C4BB-423C-9AB4-275B4673E9A7}"/>
    <cellStyle name="하이퍼링크 3" xfId="13420" hidden="1" xr:uid="{3C067834-4E19-410F-A6D2-B6D46B67808F}"/>
    <cellStyle name="하이퍼링크 3" xfId="13429" hidden="1" xr:uid="{16ED7036-BE05-48D8-BDDF-A1776C730926}"/>
    <cellStyle name="하이퍼링크 3" xfId="13428" hidden="1" xr:uid="{C0FB1124-DAAA-4E51-BA17-C6BDDC4BCFED}"/>
    <cellStyle name="하이퍼링크 3" xfId="13427" hidden="1" xr:uid="{701BE84B-8DAD-452F-BB00-7F87091075A1}"/>
    <cellStyle name="하이퍼링크 3" xfId="13437" hidden="1" xr:uid="{E396ACC9-4793-4CC3-9336-8B6AE84C91F5}"/>
    <cellStyle name="하이퍼링크 3" xfId="13436" hidden="1" xr:uid="{F33296E9-E398-490B-8A10-66CE736339F6}"/>
    <cellStyle name="하이퍼링크 3" xfId="13435" hidden="1" xr:uid="{0C79D6B0-6D38-4FD8-87CE-A671A0E8AC86}"/>
    <cellStyle name="하이퍼링크 3" xfId="13447" hidden="1" xr:uid="{8D4A5601-E224-404C-BEA4-8B748C108596}"/>
    <cellStyle name="하이퍼링크 3" xfId="13446" hidden="1" xr:uid="{D675BB37-E6C2-490B-928F-4A7B84CC6684}"/>
    <cellStyle name="하이퍼링크 3" xfId="13445" hidden="1" xr:uid="{CF0F75B4-AC86-4446-908B-B10D4A79B10D}"/>
    <cellStyle name="하이퍼링크 3" xfId="13454" hidden="1" xr:uid="{18B7743F-0061-42D2-82FB-D795FC52D0B4}"/>
    <cellStyle name="하이퍼링크 3" xfId="13453" hidden="1" xr:uid="{C46DDDA4-5C32-4960-99F8-8C8843BC24DF}"/>
    <cellStyle name="하이퍼링크 3" xfId="13452" hidden="1" xr:uid="{EC5295D0-CE4C-4381-9175-78FD264FA2A2}"/>
    <cellStyle name="하이퍼링크 3" xfId="13461" hidden="1" xr:uid="{25A9EB60-5BD5-4934-AB80-4995B1668025}"/>
    <cellStyle name="하이퍼링크 3" xfId="13460" hidden="1" xr:uid="{602BA690-B220-44D1-BD2D-AF907276904A}"/>
    <cellStyle name="하이퍼링크 3" xfId="13459" hidden="1" xr:uid="{879A9792-3748-47A6-867A-9FCB9DE7A2F4}"/>
    <cellStyle name="하이퍼링크 3" xfId="13468" hidden="1" xr:uid="{BA9719F5-CA79-448C-A93F-479D44DDDA18}"/>
    <cellStyle name="하이퍼링크 3" xfId="13467" hidden="1" xr:uid="{4FA5545D-591D-4724-A926-8DCDBE6BD01D}"/>
    <cellStyle name="하이퍼링크 3" xfId="13466" hidden="1" xr:uid="{AACB93F8-1462-4F72-A21F-6D96E1132539}"/>
    <cellStyle name="하이퍼링크 3" xfId="13475" hidden="1" xr:uid="{1B83AA54-D2C5-4758-81C7-838726971853}"/>
    <cellStyle name="하이퍼링크 3" xfId="13474" hidden="1" xr:uid="{756D152F-8E5C-47AF-9628-BDC79654D373}"/>
    <cellStyle name="하이퍼링크 3" xfId="13473" hidden="1" xr:uid="{7AC939D0-023E-4BB7-B85B-0DC962BD9639}"/>
    <cellStyle name="하이퍼링크 3" xfId="13385" hidden="1" xr:uid="{35A25FCB-775B-4D59-8907-FECF1BBEACDB}"/>
    <cellStyle name="하이퍼링크 3" xfId="12905" hidden="1" xr:uid="{65719FA1-0DFA-46E0-9785-70099CC7E7EF}"/>
    <cellStyle name="하이퍼링크 3" xfId="12709" hidden="1" xr:uid="{AE46829A-40BE-4EE2-B4CB-0C9AE3643BA7}"/>
    <cellStyle name="하이퍼링크 3" xfId="13492" hidden="1" xr:uid="{C089EA59-F2DF-4C08-82C4-2B40DB144777}"/>
    <cellStyle name="하이퍼링크 3" xfId="13491" hidden="1" xr:uid="{A062C551-9A6B-4972-8302-AE77F4E65C19}"/>
    <cellStyle name="하이퍼링크 3" xfId="13490" hidden="1" xr:uid="{12F9233C-CAD6-47E2-BA63-BC5E91CC095D}"/>
    <cellStyle name="하이퍼링크 3" xfId="13499" hidden="1" xr:uid="{BFD1BC97-E67B-4E9F-A4EF-9188EB4BE64A}"/>
    <cellStyle name="하이퍼링크 3" xfId="13498" hidden="1" xr:uid="{4BB7466D-E9E5-4512-83F3-E0F809CC2366}"/>
    <cellStyle name="하이퍼링크 3" xfId="13497" hidden="1" xr:uid="{B5350275-9919-4B9A-B22B-31F26A59526E}"/>
    <cellStyle name="하이퍼링크 3" xfId="13506" hidden="1" xr:uid="{48874DA0-BDFB-40CD-BFB5-B13C31C7399B}"/>
    <cellStyle name="하이퍼링크 3" xfId="13505" hidden="1" xr:uid="{ECA34D98-1877-4946-84B9-7F85B1A9D5F6}"/>
    <cellStyle name="하이퍼링크 3" xfId="13504" hidden="1" xr:uid="{5A194EFB-BF41-4088-BC0D-61E1240E2866}"/>
    <cellStyle name="하이퍼링크 3" xfId="13513" hidden="1" xr:uid="{A46DE882-082D-48B3-BA70-82A662DA5F11}"/>
    <cellStyle name="하이퍼링크 3" xfId="13512" hidden="1" xr:uid="{E27ABAD7-CE86-4E6D-A0D4-E59D2F96265C}"/>
    <cellStyle name="하이퍼링크 3" xfId="13511" hidden="1" xr:uid="{CE89540F-4252-44FA-8303-18D05556F2A8}"/>
    <cellStyle name="하이퍼링크 3" xfId="13520" hidden="1" xr:uid="{F656DC66-861E-492A-AD0D-DFDD5C2636CA}"/>
    <cellStyle name="하이퍼링크 3" xfId="13519" hidden="1" xr:uid="{A820FA66-1835-4CDC-9A59-E21C2DEE73C4}"/>
    <cellStyle name="하이퍼링크 3" xfId="13518" hidden="1" xr:uid="{A3DADF2D-E99A-483B-AA0B-4514E273B2BB}"/>
    <cellStyle name="하이퍼링크 3" xfId="13528" hidden="1" xr:uid="{0D35E6F8-6B44-40A5-B6CF-0D2B5B78FD6B}"/>
    <cellStyle name="하이퍼링크 3" xfId="13527" hidden="1" xr:uid="{60521042-827A-4FB6-B0E6-E024ED046DC0}"/>
    <cellStyle name="하이퍼링크 3" xfId="13526" hidden="1" xr:uid="{956BAA98-E340-421F-8556-57356D8A3B9B}"/>
    <cellStyle name="하이퍼링크 3" xfId="13533" hidden="1" xr:uid="{BC7AF5A2-64E5-471E-A763-2B770E34D2E9}"/>
    <cellStyle name="하이퍼링크 3" xfId="13532" hidden="1" xr:uid="{52590233-169A-4897-857F-C9CAB362E06D}"/>
    <cellStyle name="하이퍼링크 3" xfId="13531" hidden="1" xr:uid="{C3944694-5AD4-41F8-973B-0F4B8965395D}"/>
    <cellStyle name="하이퍼링크 3" xfId="13546" hidden="1" xr:uid="{5F499E29-0ED7-47FC-92FE-C750FE62B0E7}"/>
    <cellStyle name="하이퍼링크 3" xfId="13545" hidden="1" xr:uid="{EC436616-A468-458F-9C3E-12BCB91B8A51}"/>
    <cellStyle name="하이퍼링크 3" xfId="13544" hidden="1" xr:uid="{C5EAF821-9D13-479A-ADA6-1F22DFDB1E91}"/>
    <cellStyle name="하이퍼링크 3" xfId="13553" hidden="1" xr:uid="{35369D66-7100-473C-8DC3-8F0D421436AE}"/>
    <cellStyle name="하이퍼링크 3" xfId="13552" hidden="1" xr:uid="{8A2D7B47-3FA2-4A47-8BF9-E1B752FF8457}"/>
    <cellStyle name="하이퍼링크 3" xfId="13551" hidden="1" xr:uid="{247C8F96-6BB9-4FAD-90B8-EBE567DECA90}"/>
    <cellStyle name="하이퍼링크 3" xfId="13560" hidden="1" xr:uid="{DA3D9005-6C23-4A5E-A5DF-70FAEE8E8192}"/>
    <cellStyle name="하이퍼링크 3" xfId="13559" hidden="1" xr:uid="{96B5E15D-1F2C-46C1-B1B0-4361EF5BE397}"/>
    <cellStyle name="하이퍼링크 3" xfId="13558" hidden="1" xr:uid="{42A9A286-40DA-4336-9AA0-4F09389AA70A}"/>
    <cellStyle name="하이퍼링크 3" xfId="13567" hidden="1" xr:uid="{E2031600-A215-4601-A511-669112783FCA}"/>
    <cellStyle name="하이퍼링크 3" xfId="13566" hidden="1" xr:uid="{D172CC29-D11B-47BE-B020-945CDE1279A0}"/>
    <cellStyle name="하이퍼링크 3" xfId="13565" hidden="1" xr:uid="{70F70EAA-5073-4DF0-A27A-659283B20877}"/>
    <cellStyle name="하이퍼링크 3" xfId="13574" hidden="1" xr:uid="{C5B40DFD-ABCE-4422-ABD7-536F9B0310C2}"/>
    <cellStyle name="하이퍼링크 3" xfId="13573" hidden="1" xr:uid="{50A17FF8-5CA8-4682-AFF1-7E321146D32B}"/>
    <cellStyle name="하이퍼링크 3" xfId="13572" hidden="1" xr:uid="{544FC197-624A-48D7-8422-84C15571C16B}"/>
    <cellStyle name="하이퍼링크 3" xfId="13578" hidden="1" xr:uid="{BF63D0EB-2677-4F5E-864B-50D890669DC0}"/>
    <cellStyle name="하이퍼링크 3" xfId="13577" hidden="1" xr:uid="{88A5B640-8BAA-45F5-A23F-FDED7A1F43A4}"/>
    <cellStyle name="하이퍼링크 3" xfId="13576" hidden="1" xr:uid="{70C39C4D-2F21-468F-8F64-EEF6727422C9}"/>
    <cellStyle name="하이퍼링크 3" xfId="13588" hidden="1" xr:uid="{7163C844-8541-47F8-B2C2-08B835430BBF}"/>
    <cellStyle name="하이퍼링크 3" xfId="13587" hidden="1" xr:uid="{C1F532EF-03B5-4953-A3CA-DDBCADEC44AC}"/>
    <cellStyle name="하이퍼링크 3" xfId="13586" hidden="1" xr:uid="{3F361DA3-8FF0-4319-BFF0-E517595F9D39}"/>
    <cellStyle name="하이퍼링크 3" xfId="13595" hidden="1" xr:uid="{516EB19F-A2A2-4A30-9606-637562C74622}"/>
    <cellStyle name="하이퍼링크 3" xfId="13594" hidden="1" xr:uid="{16CF209A-42C8-4E1D-A3BC-9DB746FABC2A}"/>
    <cellStyle name="하이퍼링크 3" xfId="13593" hidden="1" xr:uid="{D3C85825-4737-4804-9E4B-8A0E0A8DC5DD}"/>
    <cellStyle name="하이퍼링크 3" xfId="13602" hidden="1" xr:uid="{407384C9-E7F2-49CB-947B-1A88802082C0}"/>
    <cellStyle name="하이퍼링크 3" xfId="13601" hidden="1" xr:uid="{FB783960-5BD8-450F-B1E7-95588EBD41D6}"/>
    <cellStyle name="하이퍼링크 3" xfId="13600" hidden="1" xr:uid="{B1F7DD0D-A860-4AAF-A8DF-F1F1FEE2E39A}"/>
    <cellStyle name="하이퍼링크 3" xfId="13609" hidden="1" xr:uid="{0678F745-3C63-4081-BB59-1501FEDCC5AB}"/>
    <cellStyle name="하이퍼링크 3" xfId="13608" hidden="1" xr:uid="{B5AB49D0-0C1A-4BB9-8156-F399ADBF152B}"/>
    <cellStyle name="하이퍼링크 3" xfId="13607" hidden="1" xr:uid="{1786533A-865F-4B71-B8CB-C0961289AF61}"/>
    <cellStyle name="하이퍼링크 3" xfId="13616" hidden="1" xr:uid="{541B34D4-E12A-4EB9-BE79-BE633F0E0442}"/>
    <cellStyle name="하이퍼링크 3" xfId="13615" hidden="1" xr:uid="{C88A972B-DA0A-43E8-8278-C2516BF6385F}"/>
    <cellStyle name="하이퍼링크 3" xfId="13614" hidden="1" xr:uid="{55239F27-1324-4AD4-B321-C8B665385079}"/>
    <cellStyle name="하이퍼링크 3" xfId="13386" hidden="1" xr:uid="{005FAB6C-3D1F-4A46-A836-34E6D5C1E047}"/>
    <cellStyle name="하이퍼링크 3" xfId="13434" hidden="1" xr:uid="{FE0D9BCC-382F-4944-B24A-08E846684FD4}"/>
    <cellStyle name="하이퍼링크 3" xfId="13479" hidden="1" xr:uid="{E0D0D4AD-45DA-410D-984F-AC6E94E00E60}"/>
    <cellStyle name="하이퍼링크 3" xfId="13621" hidden="1" xr:uid="{839A9EAB-CAC0-42C0-BE70-42CFA471EDBB}"/>
    <cellStyle name="하이퍼링크 3" xfId="13620" hidden="1" xr:uid="{56CA77FB-AF24-4711-8F41-3CAB7D140D04}"/>
    <cellStyle name="하이퍼링크 3" xfId="13619" hidden="1" xr:uid="{CADFE369-52E9-45B1-9C50-9F4509FB11BA}"/>
    <cellStyle name="하이퍼링크 3" xfId="13631" hidden="1" xr:uid="{62111FB6-79A4-4399-B00C-855ABFE100DF}"/>
    <cellStyle name="하이퍼링크 3" xfId="13630" hidden="1" xr:uid="{1EFC1A17-DA31-49EB-ABF9-720A9702FD8D}"/>
    <cellStyle name="하이퍼링크 3" xfId="13629" hidden="1" xr:uid="{85FFAA2A-B9D7-40EE-87BC-20C85DD61904}"/>
    <cellStyle name="하이퍼링크 3" xfId="13638" hidden="1" xr:uid="{258E3F2B-A802-481D-9035-6F2CC7AD7E66}"/>
    <cellStyle name="하이퍼링크 3" xfId="13637" hidden="1" xr:uid="{7CA4BCBB-A754-47DF-8CD6-C6372E2BA14A}"/>
    <cellStyle name="하이퍼링크 3" xfId="13636" hidden="1" xr:uid="{7767CD66-9153-468F-BF16-6949A570EED9}"/>
    <cellStyle name="하이퍼링크 3" xfId="13645" hidden="1" xr:uid="{E2E0079E-6147-48B3-A86B-F9D179DB704E}"/>
    <cellStyle name="하이퍼링크 3" xfId="13644" hidden="1" xr:uid="{5025CC12-8A61-4018-B073-1A7A9C528492}"/>
    <cellStyle name="하이퍼링크 3" xfId="13643" hidden="1" xr:uid="{6E9D4596-43DC-4789-A865-C4E985B445AF}"/>
    <cellStyle name="하이퍼링크 3" xfId="13652" hidden="1" xr:uid="{21263357-C0EC-4181-B8B6-558BF9DBA133}"/>
    <cellStyle name="하이퍼링크 3" xfId="13651" hidden="1" xr:uid="{47AB1F6F-DDE7-43D1-90A4-8939B5D24464}"/>
    <cellStyle name="하이퍼링크 3" xfId="13650" hidden="1" xr:uid="{482CDC4C-DC4B-4343-A40D-804FDF9041E3}"/>
    <cellStyle name="하이퍼링크 3" xfId="13659" hidden="1" xr:uid="{04A24ADD-4511-465A-9437-C7765E1CC650}"/>
    <cellStyle name="하이퍼링크 3" xfId="13658" hidden="1" xr:uid="{D33BB350-B608-427A-8F60-6A3747DF78FF}"/>
    <cellStyle name="하이퍼링크 3" xfId="13657" hidden="1" xr:uid="{1A2C3F47-E8F6-4DC6-B31A-B4F19A8B69E5}"/>
    <cellStyle name="하이퍼링크 3" xfId="13663" hidden="1" xr:uid="{0ADCC1A5-9001-4B92-BB71-C86395C2B3F7}"/>
    <cellStyle name="하이퍼링크 3" xfId="13662" hidden="1" xr:uid="{09B33A40-A749-4CEB-B162-3AB3EB215BDE}"/>
    <cellStyle name="하이퍼링크 3" xfId="13661" hidden="1" xr:uid="{861F9325-7BD5-44C7-BCEE-DA47826ADF28}"/>
    <cellStyle name="하이퍼링크 3" xfId="13673" hidden="1" xr:uid="{9AD3ACCB-A166-4C99-94EA-6E081447680B}"/>
    <cellStyle name="하이퍼링크 3" xfId="13672" hidden="1" xr:uid="{B8D03FA9-69DB-45BB-94D2-6AAA50DB4EA1}"/>
    <cellStyle name="하이퍼링크 3" xfId="13671" hidden="1" xr:uid="{12414767-A879-4B72-8C69-38F8834D4C40}"/>
    <cellStyle name="하이퍼링크 3" xfId="13680" hidden="1" xr:uid="{3568CC51-55A9-4E18-B3D9-4FD9C63F21B4}"/>
    <cellStyle name="하이퍼링크 3" xfId="13679" hidden="1" xr:uid="{261AF148-AC45-49AD-9B54-DCA21C29022C}"/>
    <cellStyle name="하이퍼링크 3" xfId="13678" hidden="1" xr:uid="{A39A8434-FEEE-445C-93CA-AD7BB2B00114}"/>
    <cellStyle name="하이퍼링크 3" xfId="13687" hidden="1" xr:uid="{396F0247-39AC-4634-B461-CFB6B3A9748C}"/>
    <cellStyle name="하이퍼링크 3" xfId="13686" hidden="1" xr:uid="{B6A17F92-658A-484D-819F-9422B55033D5}"/>
    <cellStyle name="하이퍼링크 3" xfId="13685" hidden="1" xr:uid="{07FC45D4-D70D-4779-9685-DB8F2CD1AD5D}"/>
    <cellStyle name="하이퍼링크 3" xfId="13694" hidden="1" xr:uid="{BEDF6822-2004-49FC-8419-A3C54675E441}"/>
    <cellStyle name="하이퍼링크 3" xfId="13693" hidden="1" xr:uid="{ECACF794-B4C1-4FBC-8A1F-9F28DF99B38A}"/>
    <cellStyle name="하이퍼링크 3" xfId="13692" hidden="1" xr:uid="{198993AF-AF8E-4F68-8440-863F6F6F0D45}"/>
    <cellStyle name="하이퍼링크 3" xfId="13701" hidden="1" xr:uid="{CD254ECD-E0C0-4798-B0E2-C51F97997727}"/>
    <cellStyle name="하이퍼링크 3" xfId="13700" hidden="1" xr:uid="{9BD433AB-13F9-48A8-A779-57253C1136AF}"/>
    <cellStyle name="하이퍼링크 3" xfId="13699" hidden="1" xr:uid="{F343735D-0BC0-46E5-A44E-072F9C1A4C03}"/>
    <cellStyle name="하이퍼링크 3" xfId="13481" hidden="1" xr:uid="{4C80F4FC-E353-4711-8498-3F3A374D43C1}"/>
    <cellStyle name="하이퍼링크 3" xfId="13482" hidden="1" xr:uid="{13D9D5EA-37E8-4B74-B474-8B76A26D6996}"/>
    <cellStyle name="하이퍼링크 3" xfId="13538" hidden="1" xr:uid="{43889C20-C6A5-4B8A-8169-1B753EE487BB}"/>
    <cellStyle name="하이퍼링크 3" xfId="13706" hidden="1" xr:uid="{B18EA962-6CD2-4820-BE22-BB775E9E0841}"/>
    <cellStyle name="하이퍼링크 3" xfId="13705" hidden="1" xr:uid="{B7915CB3-BCE7-43BC-BF20-C1A548673433}"/>
    <cellStyle name="하이퍼링크 3" xfId="13704" hidden="1" xr:uid="{F4002924-CAD5-45EA-BA44-57F98EEBCD93}"/>
    <cellStyle name="하이퍼링크 3" xfId="13716" hidden="1" xr:uid="{6A8BC002-34D1-4E59-980B-47C48C74B6FC}"/>
    <cellStyle name="하이퍼링크 3" xfId="13715" hidden="1" xr:uid="{EC355308-C639-4791-BDF7-AD43F883B0A5}"/>
    <cellStyle name="하이퍼링크 3" xfId="13714" hidden="1" xr:uid="{08DC1FB6-E5DD-4EAE-86E0-95A6D3CFD55F}"/>
    <cellStyle name="하이퍼링크 3" xfId="13723" hidden="1" xr:uid="{E4910E60-A1A3-441E-8309-7ADA56FBFF60}"/>
    <cellStyle name="하이퍼링크 3" xfId="13722" hidden="1" xr:uid="{3FFDF702-E644-4D27-AEAB-3C245D4CD9BF}"/>
    <cellStyle name="하이퍼링크 3" xfId="13721" hidden="1" xr:uid="{A9432A59-0492-4A79-A19B-8B11811F4435}"/>
    <cellStyle name="하이퍼링크 3" xfId="13730" hidden="1" xr:uid="{CE7440FD-6B7F-4BD2-98DA-7265C4ED5420}"/>
    <cellStyle name="하이퍼링크 3" xfId="13729" hidden="1" xr:uid="{0824AA4B-C8F7-49EA-946E-71B9EEE100BE}"/>
    <cellStyle name="하이퍼링크 3" xfId="13728" hidden="1" xr:uid="{666C469D-E2C9-4533-B91E-37908792F246}"/>
    <cellStyle name="하이퍼링크 3" xfId="13737" hidden="1" xr:uid="{3C4F54AD-C703-40DC-994E-F6F947A4547D}"/>
    <cellStyle name="하이퍼링크 3" xfId="13736" hidden="1" xr:uid="{2576786E-9142-484A-B6D2-64C4B782EAB4}"/>
    <cellStyle name="하이퍼링크 3" xfId="13735" hidden="1" xr:uid="{54CE660B-42BE-4137-A116-54E384ED5FCF}"/>
    <cellStyle name="하이퍼링크 3" xfId="13744" hidden="1" xr:uid="{669490F4-D24C-40FB-8B9B-B886423C26C7}"/>
    <cellStyle name="하이퍼링크 3" xfId="13743" hidden="1" xr:uid="{466B8D9A-6360-48C1-ACCA-B722295C082F}"/>
    <cellStyle name="하이퍼링크 3" xfId="13742" hidden="1" xr:uid="{5F376DF7-B9F8-4AD5-BCE7-E8B486F7EFB2}"/>
    <cellStyle name="하이퍼링크 3" xfId="13748" hidden="1" xr:uid="{B7ED12F2-9645-46D6-94CC-8EDB173A3430}"/>
    <cellStyle name="하이퍼링크 3" xfId="13747" hidden="1" xr:uid="{E3DC6271-AE7A-4A36-A1DB-125BF08FF625}"/>
    <cellStyle name="하이퍼링크 3" xfId="13746" hidden="1" xr:uid="{067CD433-69BA-4F15-B914-45BFBCA39AD3}"/>
    <cellStyle name="하이퍼링크 3" xfId="13758" hidden="1" xr:uid="{31F955D5-DA3B-4943-9FAC-3C0D856B2860}"/>
    <cellStyle name="하이퍼링크 3" xfId="13757" hidden="1" xr:uid="{0F20E343-0F92-4F70-8E48-AF3C4DAE4C9E}"/>
    <cellStyle name="하이퍼링크 3" xfId="13756" hidden="1" xr:uid="{48B1D7B5-EC43-4AA0-A749-6167ED43D43C}"/>
    <cellStyle name="하이퍼링크 3" xfId="13765" hidden="1" xr:uid="{E2CA8BF5-9049-4A1A-A5A4-AF894BA2F92E}"/>
    <cellStyle name="하이퍼링크 3" xfId="13764" hidden="1" xr:uid="{0524A2B8-0CDB-46D0-93BF-FF2D1E777085}"/>
    <cellStyle name="하이퍼링크 3" xfId="13763" hidden="1" xr:uid="{8E5CACA2-CE6E-4992-BEF8-65A1ED42EF50}"/>
    <cellStyle name="하이퍼링크 3" xfId="13772" hidden="1" xr:uid="{BC7423FB-2DD3-4CA8-9C42-9439EE7FE513}"/>
    <cellStyle name="하이퍼링크 3" xfId="13771" hidden="1" xr:uid="{28A0D70F-7656-4E91-A2E0-19F01DCBB25F}"/>
    <cellStyle name="하이퍼링크 3" xfId="13770" hidden="1" xr:uid="{EBB060D4-EB52-45D3-83AE-793462E84A1E}"/>
    <cellStyle name="하이퍼링크 3" xfId="13779" hidden="1" xr:uid="{6D0016B5-B692-41F8-BAED-FF02B218F54A}"/>
    <cellStyle name="하이퍼링크 3" xfId="13778" hidden="1" xr:uid="{4AA3AD68-DF8E-434C-8FDF-48A2503F2CF3}"/>
    <cellStyle name="하이퍼링크 3" xfId="13777" hidden="1" xr:uid="{2B9BB7AB-DB2C-4D06-A616-9C3B80F4775B}"/>
    <cellStyle name="하이퍼링크 3" xfId="13786" hidden="1" xr:uid="{74C858EF-A586-4BE7-9B81-ACA76F81EDBA}"/>
    <cellStyle name="하이퍼링크 3" xfId="13785" hidden="1" xr:uid="{17677035-249A-4328-B0CF-1AD5DAE4A15E}"/>
    <cellStyle name="하이퍼링크 3" xfId="13784" hidden="1" xr:uid="{0FF2C150-44AD-440D-9300-F020E24D0B10}"/>
    <cellStyle name="하이퍼링크 3" xfId="12991" hidden="1" xr:uid="{72CBD8BD-BC83-4857-B6AB-FBDAB1F27304}"/>
    <cellStyle name="하이퍼링크 3" xfId="12669" hidden="1" xr:uid="{BB14B68A-CE3B-457E-BB0D-FA45AE61DB09}"/>
    <cellStyle name="하이퍼링크 3" xfId="12826" hidden="1" xr:uid="{C1EDDC8D-3560-44AB-855A-1E61A2ECF61B}"/>
    <cellStyle name="하이퍼링크 3" xfId="13793" hidden="1" xr:uid="{D0E0A3D5-DDAF-4AA4-83C9-F745B21F4D1E}"/>
    <cellStyle name="하이퍼링크 3" xfId="13792" hidden="1" xr:uid="{CB81D67D-2C20-43A6-9DA7-F6211A815A56}"/>
    <cellStyle name="하이퍼링크 3" xfId="13791" hidden="1" xr:uid="{07CCE6D6-0D15-4D39-92FA-75713F598BA1}"/>
    <cellStyle name="하이퍼링크 3" xfId="13803" hidden="1" xr:uid="{1F36E611-4D78-477B-BB83-BD88DFD38F7A}"/>
    <cellStyle name="하이퍼링크 3" xfId="13802" hidden="1" xr:uid="{7D103C28-E349-414B-86DF-26F4CE0D686E}"/>
    <cellStyle name="하이퍼링크 3" xfId="13801" hidden="1" xr:uid="{81451651-AA19-41EC-8AC5-9E67E0928A9A}"/>
    <cellStyle name="하이퍼링크 3" xfId="13810" hidden="1" xr:uid="{172BBCE1-29DC-440A-AFB4-06693229FCD8}"/>
    <cellStyle name="하이퍼링크 3" xfId="13809" hidden="1" xr:uid="{80033DBA-E024-4A15-8A5C-EA914D2EF84E}"/>
    <cellStyle name="하이퍼링크 3" xfId="13808" hidden="1" xr:uid="{DF552ADB-CCC1-47A0-9EB9-5AAEFB04AF63}"/>
    <cellStyle name="하이퍼링크 3" xfId="13817" hidden="1" xr:uid="{8026A907-4BE3-4257-B3A8-6FCA4B60780C}"/>
    <cellStyle name="하이퍼링크 3" xfId="13816" hidden="1" xr:uid="{26D4DEB4-2A5F-493F-9134-FF7B21680143}"/>
    <cellStyle name="하이퍼링크 3" xfId="13815" hidden="1" xr:uid="{2A69DB9E-4BD2-4A8B-AB09-9277E236121F}"/>
    <cellStyle name="하이퍼링크 3" xfId="13824" hidden="1" xr:uid="{EF09EB02-7135-4ADF-801F-D05B22FC98A9}"/>
    <cellStyle name="하이퍼링크 3" xfId="13823" hidden="1" xr:uid="{7AB001B7-57B6-437E-8B68-D3C426A93C5E}"/>
    <cellStyle name="하이퍼링크 3" xfId="13822" hidden="1" xr:uid="{14565C75-8862-4356-B85B-3A3869CEC2F4}"/>
    <cellStyle name="하이퍼링크 3" xfId="13831" hidden="1" xr:uid="{FF7B5DE7-078F-4B39-ACAF-BF14E9917386}"/>
    <cellStyle name="하이퍼링크 3" xfId="13830" hidden="1" xr:uid="{311544E0-5678-4807-A8C0-A8B5D07A1186}"/>
    <cellStyle name="하이퍼링크 3" xfId="13829" hidden="1" xr:uid="{AF5B7BB7-6208-4EFC-A39B-82A27C24DB96}"/>
    <cellStyle name="하이퍼링크 3" xfId="13839" hidden="1" xr:uid="{51E60E29-FF05-47D2-A97A-23A077C86C07}"/>
    <cellStyle name="하이퍼링크 3" xfId="13838" hidden="1" xr:uid="{6F060ACB-C01B-4715-840D-7AD2389A07B1}"/>
    <cellStyle name="하이퍼링크 3" xfId="13837" hidden="1" xr:uid="{5A7DC4AC-635B-4501-B04B-2959409624E9}"/>
    <cellStyle name="하이퍼링크 3" xfId="13849" hidden="1" xr:uid="{C269723D-125F-47B9-8834-1453C182C1AD}"/>
    <cellStyle name="하이퍼링크 3" xfId="13848" hidden="1" xr:uid="{596B6515-27E3-4FCA-95D9-DF0AA0D7294E}"/>
    <cellStyle name="하이퍼링크 3" xfId="13847" hidden="1" xr:uid="{433E4E73-C349-4B09-A53D-CE966E88A2E7}"/>
    <cellStyle name="하이퍼링크 3" xfId="13856" hidden="1" xr:uid="{7FED7483-36DA-432D-9D3A-B654EAD6A645}"/>
    <cellStyle name="하이퍼링크 3" xfId="13855" hidden="1" xr:uid="{A58A540A-E7D9-450D-B7F5-5795E54C0B06}"/>
    <cellStyle name="하이퍼링크 3" xfId="13854" hidden="1" xr:uid="{07FB5F26-1300-4409-A474-E86636D94577}"/>
    <cellStyle name="하이퍼링크 3" xfId="13863" hidden="1" xr:uid="{67F243B7-3A9A-4845-B10D-BC1B200BAE23}"/>
    <cellStyle name="하이퍼링크 3" xfId="13862" hidden="1" xr:uid="{517BB600-7D95-41F1-BB1A-1424789812C3}"/>
    <cellStyle name="하이퍼링크 3" xfId="13861" hidden="1" xr:uid="{20C39901-4262-448B-A86C-AD3613E59F39}"/>
    <cellStyle name="하이퍼링크 3" xfId="13870" hidden="1" xr:uid="{1111BB19-C5BD-426B-BD4A-A26F2A672477}"/>
    <cellStyle name="하이퍼링크 3" xfId="13869" hidden="1" xr:uid="{F45A9108-74B2-484B-BCCC-83D078B46847}"/>
    <cellStyle name="하이퍼링크 3" xfId="13868" hidden="1" xr:uid="{5AF67CFA-A648-460E-9897-CA49A71ECB5A}"/>
    <cellStyle name="하이퍼링크 3" xfId="13877" hidden="1" xr:uid="{9EC06354-F99F-43D7-87F3-AC40742B88F4}"/>
    <cellStyle name="하이퍼링크 3" xfId="13876" hidden="1" xr:uid="{00152D12-6119-4ABF-9B5D-C71C1F629AFD}"/>
    <cellStyle name="하이퍼링크 3" xfId="13875" hidden="1" xr:uid="{AE11A6ED-3825-449C-9FF9-DC80B0D776C2}"/>
    <cellStyle name="하이퍼링크 3" xfId="13789" hidden="1" xr:uid="{60F82D6E-0C31-4ED0-90BF-97CAEF789338}"/>
    <cellStyle name="하이퍼링크 3" xfId="6286" hidden="1" xr:uid="{C444C8F3-25F3-472F-A9C6-F12287F90D56}"/>
    <cellStyle name="하이퍼링크 3" xfId="10819" hidden="1" xr:uid="{B0EA2034-6658-4040-B96D-45E096B8F07A}"/>
    <cellStyle name="하이퍼링크 3" xfId="13894" hidden="1" xr:uid="{FA633F82-BD14-489A-B32A-3DE330DC009B}"/>
    <cellStyle name="하이퍼링크 3" xfId="13893" hidden="1" xr:uid="{E1E5BD96-A94E-4F15-8465-1FDD20BB6509}"/>
    <cellStyle name="하이퍼링크 3" xfId="13892" hidden="1" xr:uid="{091C9DFD-F7C6-48AD-8991-1AEFFFCFDABD}"/>
    <cellStyle name="하이퍼링크 3" xfId="13901" hidden="1" xr:uid="{A4868F9E-39B5-484B-8032-F943605885C0}"/>
    <cellStyle name="하이퍼링크 3" xfId="13900" hidden="1" xr:uid="{6D1A1F15-FEA7-4EF2-B96C-0486E6D966DE}"/>
    <cellStyle name="하이퍼링크 3" xfId="13899" hidden="1" xr:uid="{4E6D5A43-0A2F-49B0-85B4-08D141DEC685}"/>
    <cellStyle name="하이퍼링크 3" xfId="13908" hidden="1" xr:uid="{E1537B5D-94F4-406D-8F8C-74C6B0120DE9}"/>
    <cellStyle name="하이퍼링크 3" xfId="13907" hidden="1" xr:uid="{1F4F97E2-AE03-4853-B12B-C5582AAE4DC9}"/>
    <cellStyle name="하이퍼링크 3" xfId="13906" hidden="1" xr:uid="{5E634659-1A9F-40B3-8EEB-2A2494FED638}"/>
    <cellStyle name="하이퍼링크 3" xfId="13915" hidden="1" xr:uid="{04D0A973-43E2-4C64-B9C2-F27F80E9BAE8}"/>
    <cellStyle name="하이퍼링크 3" xfId="13914" hidden="1" xr:uid="{31EE21D0-1EC5-4831-91A9-5CDCBBCDC5F4}"/>
    <cellStyle name="하이퍼링크 3" xfId="13913" hidden="1" xr:uid="{50E22A7C-4000-4AD7-93B3-51C088D2D92F}"/>
    <cellStyle name="하이퍼링크 3" xfId="13922" hidden="1" xr:uid="{E6A30B3F-DE9A-429A-9FAB-15A953DFC659}"/>
    <cellStyle name="하이퍼링크 3" xfId="13921" hidden="1" xr:uid="{6F9C9BBE-8031-4CDD-9C38-930BC6EC8C97}"/>
    <cellStyle name="하이퍼링크 3" xfId="13920" hidden="1" xr:uid="{4E85A0F9-A2EA-4F5F-AC47-0E5806B6FAC3}"/>
    <cellStyle name="하이퍼링크 3" xfId="13930" hidden="1" xr:uid="{5288DC20-CAF6-4F3D-838B-840359A905B8}"/>
    <cellStyle name="하이퍼링크 3" xfId="13929" hidden="1" xr:uid="{D9E44C23-427E-4F4E-8BBF-E2A9DE4F6D88}"/>
    <cellStyle name="하이퍼링크 3" xfId="13928" hidden="1" xr:uid="{1D7B93F0-021E-48E5-96B1-0746A32223F5}"/>
    <cellStyle name="하이퍼링크 3" xfId="13935" hidden="1" xr:uid="{2651A9F0-2190-470B-8360-975A82D20372}"/>
    <cellStyle name="하이퍼링크 3" xfId="13934" hidden="1" xr:uid="{D9B08F75-32C6-458B-88D5-9EB48BC31BA2}"/>
    <cellStyle name="하이퍼링크 3" xfId="13933" hidden="1" xr:uid="{2B93F301-F08B-42FC-9240-6EF51A4680FE}"/>
    <cellStyle name="하이퍼링크 3" xfId="13948" hidden="1" xr:uid="{296BED74-071E-4641-BF8B-CB80D862F2C6}"/>
    <cellStyle name="하이퍼링크 3" xfId="13947" hidden="1" xr:uid="{938E3402-9344-480C-8606-CCAF6632F21B}"/>
    <cellStyle name="하이퍼링크 3" xfId="13946" hidden="1" xr:uid="{E07125B8-0182-4700-B069-528DB6FBD65D}"/>
    <cellStyle name="하이퍼링크 3" xfId="13955" hidden="1" xr:uid="{5D87E144-0B5D-45E6-B98F-2DEA1EFF027A}"/>
    <cellStyle name="하이퍼링크 3" xfId="13954" hidden="1" xr:uid="{B35890D0-E916-40DE-8320-BA6D85AB8FF5}"/>
    <cellStyle name="하이퍼링크 3" xfId="13953" hidden="1" xr:uid="{D7108603-998C-49D5-95CC-8AEF326924CD}"/>
    <cellStyle name="하이퍼링크 3" xfId="13962" hidden="1" xr:uid="{44A1EAE6-B10E-4E88-9FF1-B600E954484C}"/>
    <cellStyle name="하이퍼링크 3" xfId="13961" hidden="1" xr:uid="{3121FB11-F938-4852-87A0-1B276546B2E3}"/>
    <cellStyle name="하이퍼링크 3" xfId="13960" hidden="1" xr:uid="{0349853F-1122-47F9-82C2-30F3C7B25676}"/>
    <cellStyle name="하이퍼링크 3" xfId="13969" hidden="1" xr:uid="{BC5F5AEB-D6F5-4143-B5A5-E95C17516BBB}"/>
    <cellStyle name="하이퍼링크 3" xfId="13968" hidden="1" xr:uid="{29CBB704-B956-430A-BE20-2214F2F6B0FF}"/>
    <cellStyle name="하이퍼링크 3" xfId="13967" hidden="1" xr:uid="{612DBBF6-AE77-4006-9B6F-A04C089A89D0}"/>
    <cellStyle name="하이퍼링크 3" xfId="13976" hidden="1" xr:uid="{2724115C-B506-4FC8-8830-AF234227B272}"/>
    <cellStyle name="하이퍼링크 3" xfId="13975" hidden="1" xr:uid="{CD884C3D-4DF8-4322-8A27-22986548298A}"/>
    <cellStyle name="하이퍼링크 3" xfId="13974" hidden="1" xr:uid="{895E34CF-B387-4A32-82A7-128E7FDCBFF6}"/>
    <cellStyle name="하이퍼링크 3" xfId="13980" hidden="1" xr:uid="{DAE62E46-505D-4FD3-A676-C7F7F683A543}"/>
    <cellStyle name="하이퍼링크 3" xfId="13979" hidden="1" xr:uid="{3F111A24-A7C7-4132-BFC8-4C1E3527D85E}"/>
    <cellStyle name="하이퍼링크 3" xfId="13978" hidden="1" xr:uid="{FC1AC375-FA8E-4C7A-A2FE-E227FE2EEB21}"/>
    <cellStyle name="하이퍼링크 3" xfId="13990" hidden="1" xr:uid="{10EFF39A-3D95-4483-94D9-7B8F35A29786}"/>
    <cellStyle name="하이퍼링크 3" xfId="13989" hidden="1" xr:uid="{8C446709-D608-4792-BEF8-A106456BA30E}"/>
    <cellStyle name="하이퍼링크 3" xfId="13988" hidden="1" xr:uid="{2DACAD83-B2BC-4710-8780-F88C5758C219}"/>
    <cellStyle name="하이퍼링크 3" xfId="13997" hidden="1" xr:uid="{F61DCCBF-B683-41FE-B11B-7DC220E033AC}"/>
    <cellStyle name="하이퍼링크 3" xfId="13996" hidden="1" xr:uid="{F7728182-B96D-48A1-940C-32EFC331D9F3}"/>
    <cellStyle name="하이퍼링크 3" xfId="13995" hidden="1" xr:uid="{C66D9B1C-F1A6-43F5-BF8A-6B559748812B}"/>
    <cellStyle name="하이퍼링크 3" xfId="14004" hidden="1" xr:uid="{F7F23FA6-CE34-46FC-9B76-D0493DAA3EDE}"/>
    <cellStyle name="하이퍼링크 3" xfId="14003" hidden="1" xr:uid="{A16CC0EC-D3CE-4C44-A429-7448A1CAA7FA}"/>
    <cellStyle name="하이퍼링크 3" xfId="14002" hidden="1" xr:uid="{4D086810-52A8-44A5-A837-F367F88967FC}"/>
    <cellStyle name="하이퍼링크 3" xfId="14011" hidden="1" xr:uid="{AE97E122-9362-44E8-8B29-C24E94614580}"/>
    <cellStyle name="하이퍼링크 3" xfId="14010" hidden="1" xr:uid="{F70C44BB-53D6-43F9-8CFF-DAD2503AB267}"/>
    <cellStyle name="하이퍼링크 3" xfId="14009" hidden="1" xr:uid="{395D2B5E-28EB-4925-A989-8F4719B3C580}"/>
    <cellStyle name="하이퍼링크 3" xfId="14018" hidden="1" xr:uid="{D05F96E6-421F-4B6E-BC1E-5F3C49A7A87B}"/>
    <cellStyle name="하이퍼링크 3" xfId="14017" hidden="1" xr:uid="{2CC55A07-2B25-472E-B50A-26A8F179DC62}"/>
    <cellStyle name="하이퍼링크 3" xfId="14016" hidden="1" xr:uid="{7797D0AF-66B5-4C10-906A-E78DD9C9CD4C}"/>
    <cellStyle name="하이퍼링크 3" xfId="13790" hidden="1" xr:uid="{25C9E34D-05F5-4EB3-A5E4-6EF8F01EAA69}"/>
    <cellStyle name="하이퍼링크 3" xfId="13836" hidden="1" xr:uid="{3E357398-4B46-42E4-A65E-24CCA2EFF672}"/>
    <cellStyle name="하이퍼링크 3" xfId="13881" hidden="1" xr:uid="{E7E99E3A-2496-42E3-8DD4-20997627F1D7}"/>
    <cellStyle name="하이퍼링크 3" xfId="14023" hidden="1" xr:uid="{AB96CB6D-4F08-4080-93C3-5D93F3E96F71}"/>
    <cellStyle name="하이퍼링크 3" xfId="14022" hidden="1" xr:uid="{208CD952-6A83-403C-98DD-02AFC0354E0E}"/>
    <cellStyle name="하이퍼링크 3" xfId="14021" hidden="1" xr:uid="{E8E06756-7D6B-43FA-886C-6DE5AC8D5C7F}"/>
    <cellStyle name="하이퍼링크 3" xfId="14033" hidden="1" xr:uid="{981FFE38-65AF-4C31-9871-A751965F7316}"/>
    <cellStyle name="하이퍼링크 3" xfId="14032" hidden="1" xr:uid="{2264E495-B090-47BB-8CA2-3CC97F2830BD}"/>
    <cellStyle name="하이퍼링크 3" xfId="14031" hidden="1" xr:uid="{12004358-F7CE-4DD3-A79E-2EFCF242800E}"/>
    <cellStyle name="하이퍼링크 3" xfId="14040" hidden="1" xr:uid="{C3C0AFFE-3A2E-4B82-822C-38229424C6D8}"/>
    <cellStyle name="하이퍼링크 3" xfId="14039" hidden="1" xr:uid="{4B5809B8-0475-4E87-B70D-FE5F327EE6ED}"/>
    <cellStyle name="하이퍼링크 3" xfId="14038" hidden="1" xr:uid="{10F11E45-F9E1-446E-898F-9F360AB00F8C}"/>
    <cellStyle name="하이퍼링크 3" xfId="14047" hidden="1" xr:uid="{798FE397-DE6E-4D4E-A583-D6C48B4E5F17}"/>
    <cellStyle name="하이퍼링크 3" xfId="14046" hidden="1" xr:uid="{29372E3C-66D5-4C8F-8A5A-846135175EDC}"/>
    <cellStyle name="하이퍼링크 3" xfId="14045" hidden="1" xr:uid="{BDFF5994-5335-4987-8460-1F2BEF4FF6BD}"/>
    <cellStyle name="하이퍼링크 3" xfId="14054" hidden="1" xr:uid="{DAA292E2-FD78-440A-8E7F-D369E8DEA192}"/>
    <cellStyle name="하이퍼링크 3" xfId="14053" hidden="1" xr:uid="{9839801E-BEB0-401A-A27E-D36B641261D1}"/>
    <cellStyle name="하이퍼링크 3" xfId="14052" hidden="1" xr:uid="{FAC04133-554D-4172-BF5C-242CDF7EFA87}"/>
    <cellStyle name="하이퍼링크 3" xfId="14061" hidden="1" xr:uid="{DB1DDCA7-1295-4F6A-B7C8-BE03307509BA}"/>
    <cellStyle name="하이퍼링크 3" xfId="14060" hidden="1" xr:uid="{EA4931DF-2D9B-49FB-BB41-A75E416885FA}"/>
    <cellStyle name="하이퍼링크 3" xfId="14059" hidden="1" xr:uid="{13492488-9A88-49BE-900C-B3B64601C6A1}"/>
    <cellStyle name="하이퍼링크 3" xfId="14065" hidden="1" xr:uid="{2D680F21-8A50-40EE-821C-7B40ECB31FD5}"/>
    <cellStyle name="하이퍼링크 3" xfId="14064" hidden="1" xr:uid="{CEF6AC3A-FFC8-4F8E-9C4A-C839EDFDAFA3}"/>
    <cellStyle name="하이퍼링크 3" xfId="14063" hidden="1" xr:uid="{23CCC68A-CA7C-45B1-98BB-E7A4AD11E165}"/>
    <cellStyle name="하이퍼링크 3" xfId="14075" hidden="1" xr:uid="{6B8FF011-19A2-48BF-A01E-120081145EAB}"/>
    <cellStyle name="하이퍼링크 3" xfId="14074" hidden="1" xr:uid="{D71B529F-010F-4CF5-A9FB-06ACB1184549}"/>
    <cellStyle name="하이퍼링크 3" xfId="14073" hidden="1" xr:uid="{8F5851B9-B115-42F4-99CC-71F7CBF28FC1}"/>
    <cellStyle name="하이퍼링크 3" xfId="14082" hidden="1" xr:uid="{31E03C9B-3D50-4810-9BF7-F44DF1686312}"/>
    <cellStyle name="하이퍼링크 3" xfId="14081" hidden="1" xr:uid="{E8AA9E69-CD8D-4DA1-9CF8-EF1FBC057ADB}"/>
    <cellStyle name="하이퍼링크 3" xfId="14080" hidden="1" xr:uid="{2C28125D-17F4-48BA-9945-D3FFFE66C6B2}"/>
    <cellStyle name="하이퍼링크 3" xfId="14089" hidden="1" xr:uid="{0437FEC3-715D-4ECB-AC26-94B7FB311ADD}"/>
    <cellStyle name="하이퍼링크 3" xfId="14088" hidden="1" xr:uid="{DEF98791-289F-446A-8C59-3EF7849CC111}"/>
    <cellStyle name="하이퍼링크 3" xfId="14087" hidden="1" xr:uid="{29A746A7-8D64-4385-ADCD-7D3812BF05BF}"/>
    <cellStyle name="하이퍼링크 3" xfId="14096" hidden="1" xr:uid="{9271ED09-FCFD-4F55-8859-B0D233FE96EC}"/>
    <cellStyle name="하이퍼링크 3" xfId="14095" hidden="1" xr:uid="{97DB377B-8CDC-483F-9283-147F13D9786D}"/>
    <cellStyle name="하이퍼링크 3" xfId="14094" hidden="1" xr:uid="{CD86C7AE-73D6-44D0-82BF-1CF32F7065D6}"/>
    <cellStyle name="하이퍼링크 3" xfId="14103" hidden="1" xr:uid="{B6775B1A-8711-4019-B49E-B8827325F499}"/>
    <cellStyle name="하이퍼링크 3" xfId="14102" hidden="1" xr:uid="{B446F239-2F82-4C51-B6F8-CE37AA88F794}"/>
    <cellStyle name="하이퍼링크 3" xfId="14101" hidden="1" xr:uid="{7A99AF1E-CCB3-42D0-8358-01149E4DB6EB}"/>
    <cellStyle name="하이퍼링크 3" xfId="13883" hidden="1" xr:uid="{EB357A4B-53CC-495C-B32A-A5AB38D01C66}"/>
    <cellStyle name="하이퍼링크 3" xfId="13884" hidden="1" xr:uid="{526EA1B2-6CE5-4E37-8EF3-11FEE1526A0E}"/>
    <cellStyle name="하이퍼링크 3" xfId="13940" hidden="1" xr:uid="{53E56A08-173F-4DD0-AE26-F1C6F4F89883}"/>
    <cellStyle name="하이퍼링크 3" xfId="14108" hidden="1" xr:uid="{B9D813A3-005D-4996-80B4-98E91E9CE6F6}"/>
    <cellStyle name="하이퍼링크 3" xfId="14107" hidden="1" xr:uid="{F3A4D4AC-E80F-46F6-8229-19E88B93ED06}"/>
    <cellStyle name="하이퍼링크 3" xfId="14106" hidden="1" xr:uid="{CA42AFB4-F96B-48C4-9B1C-87859EF0AE29}"/>
    <cellStyle name="하이퍼링크 3" xfId="14118" hidden="1" xr:uid="{BF118F96-A879-4557-92B4-64E2E7B31F2B}"/>
    <cellStyle name="하이퍼링크 3" xfId="14117" hidden="1" xr:uid="{411EB5EE-DB04-490C-AA0B-C3EADF3212A0}"/>
    <cellStyle name="하이퍼링크 3" xfId="14116" hidden="1" xr:uid="{D61A840D-0056-4204-A2E5-26E51D956E5D}"/>
    <cellStyle name="하이퍼링크 3" xfId="14125" hidden="1" xr:uid="{2B1AD3C1-EFF3-4C8E-88C9-F189F64E5C58}"/>
    <cellStyle name="하이퍼링크 3" xfId="14124" hidden="1" xr:uid="{79A1BB64-F9D9-4BFD-97C9-A704EF4F0B81}"/>
    <cellStyle name="하이퍼링크 3" xfId="14123" hidden="1" xr:uid="{76A76F6E-98E4-48AE-A6CD-BB60BBDB3A18}"/>
    <cellStyle name="하이퍼링크 3" xfId="14132" hidden="1" xr:uid="{8B3A78AD-A196-45D0-90BB-0C8C3E8146D8}"/>
    <cellStyle name="하이퍼링크 3" xfId="14131" hidden="1" xr:uid="{D6ABE97A-8EAA-45B6-BB3F-EFBF626C4D7A}"/>
    <cellStyle name="하이퍼링크 3" xfId="14130" hidden="1" xr:uid="{E2CCCE43-B300-449E-9A83-6C6CC17DBC39}"/>
    <cellStyle name="하이퍼링크 3" xfId="14139" hidden="1" xr:uid="{820E23E8-44F0-4F90-A0CB-CBA842221C4F}"/>
    <cellStyle name="하이퍼링크 3" xfId="14138" hidden="1" xr:uid="{F199D02B-FD52-4535-8629-44780E28C60F}"/>
    <cellStyle name="하이퍼링크 3" xfId="14137" hidden="1" xr:uid="{10DBF784-A332-4953-BD99-577C9EA603B3}"/>
    <cellStyle name="하이퍼링크 3" xfId="14146" hidden="1" xr:uid="{D6A3C4C9-3A4D-487F-AC64-170CE34FA656}"/>
    <cellStyle name="하이퍼링크 3" xfId="14145" hidden="1" xr:uid="{EF03E629-77FD-4FBC-B8EE-64CCA34504D3}"/>
    <cellStyle name="하이퍼링크 3" xfId="14144" hidden="1" xr:uid="{BA14E472-0A9D-4792-9BF0-0294B66D6520}"/>
    <cellStyle name="하이퍼링크 3" xfId="14150" hidden="1" xr:uid="{B15869F0-3A70-4759-A7EC-AD7D6D6EE661}"/>
    <cellStyle name="하이퍼링크 3" xfId="14149" hidden="1" xr:uid="{A68AAF93-2884-4287-94F5-0FE8119EB6B4}"/>
    <cellStyle name="하이퍼링크 3" xfId="14148" hidden="1" xr:uid="{CEA23808-3991-421A-91CC-D4E049A652D9}"/>
    <cellStyle name="하이퍼링크 3" xfId="14160" hidden="1" xr:uid="{F9242822-ABF3-4108-9515-F9A40E8C3CF7}"/>
    <cellStyle name="하이퍼링크 3" xfId="14159" hidden="1" xr:uid="{6E2D00BF-CD6F-434B-A83B-3819B6B972B9}"/>
    <cellStyle name="하이퍼링크 3" xfId="14158" hidden="1" xr:uid="{E90D4A54-5FCB-4E78-BAAA-AD6137A4A9B6}"/>
    <cellStyle name="하이퍼링크 3" xfId="14167" hidden="1" xr:uid="{390867C7-E31C-4249-8338-C1174E3254B8}"/>
    <cellStyle name="하이퍼링크 3" xfId="14166" hidden="1" xr:uid="{6C5FF9D5-22BE-4185-A940-E83ED7A4FFC4}"/>
    <cellStyle name="하이퍼링크 3" xfId="14165" hidden="1" xr:uid="{72AE2401-2E22-4E45-AE4C-82474FB68E0F}"/>
    <cellStyle name="하이퍼링크 3" xfId="14174" hidden="1" xr:uid="{0D7FE089-7163-415A-B421-3C76179E5EB2}"/>
    <cellStyle name="하이퍼링크 3" xfId="14173" hidden="1" xr:uid="{3E72E696-E200-42E2-A94E-2767DF4370E1}"/>
    <cellStyle name="하이퍼링크 3" xfId="14172" hidden="1" xr:uid="{CE6B0C4D-3156-4DAA-B717-74225080D51C}"/>
    <cellStyle name="하이퍼링크 3" xfId="14181" hidden="1" xr:uid="{B49C231C-BF03-4FEA-9F99-E53830B97F32}"/>
    <cellStyle name="하이퍼링크 3" xfId="14180" hidden="1" xr:uid="{861DD45B-FD71-4EB0-A017-A4AB24FFB5DA}"/>
    <cellStyle name="하이퍼링크 3" xfId="14179" hidden="1" xr:uid="{DFB189E2-9CA3-4FAE-82AC-37B1E0101EC1}"/>
    <cellStyle name="하이퍼링크 3" xfId="14188" hidden="1" xr:uid="{CAD3FFCA-36DF-4AA1-8210-7F614BD4073F}"/>
    <cellStyle name="하이퍼링크 3" xfId="14187" hidden="1" xr:uid="{E4DD07A8-220C-441C-A9D8-976BA05FFF0E}"/>
    <cellStyle name="하이퍼링크 3" xfId="14186" hidden="1" xr:uid="{0B961A02-F164-4B60-9B63-E5F7F4030C87}"/>
    <cellStyle name="하이퍼링크 3" xfId="12725" hidden="1" xr:uid="{33CB2177-B077-4F94-84A4-D9DEC317A26F}"/>
    <cellStyle name="하이퍼링크 3" xfId="12989" hidden="1" xr:uid="{1E524A1B-37CF-4384-9FC0-5FEEFDF27AFC}"/>
    <cellStyle name="하이퍼링크 3" xfId="13394" hidden="1" xr:uid="{49091A14-A8A4-4DDD-A7BF-CE198276ED7C}"/>
    <cellStyle name="하이퍼링크 3" xfId="14195" hidden="1" xr:uid="{7A0947F8-3A48-4E3D-A353-3B3B9E6C68C6}"/>
    <cellStyle name="하이퍼링크 3" xfId="14194" hidden="1" xr:uid="{1CFE0958-3B11-43D7-AA36-D8EC94001F20}"/>
    <cellStyle name="하이퍼링크 3" xfId="14193" hidden="1" xr:uid="{183F8DCB-5FEA-45ED-BDD4-6668D353BA9D}"/>
    <cellStyle name="하이퍼링크 3" xfId="14205" hidden="1" xr:uid="{D8A012C7-86FA-400E-89CA-B1C5461E5025}"/>
    <cellStyle name="하이퍼링크 3" xfId="14204" hidden="1" xr:uid="{5B879D91-ED15-48CC-AD70-180070DD6505}"/>
    <cellStyle name="하이퍼링크 3" xfId="14203" hidden="1" xr:uid="{CB22FF3F-C3BC-45A4-810B-C7F7D9140035}"/>
    <cellStyle name="하이퍼링크 3" xfId="14212" hidden="1" xr:uid="{DF780F33-FAF9-4F47-B1BA-DA4A4FE0C917}"/>
    <cellStyle name="하이퍼링크 3" xfId="14211" hidden="1" xr:uid="{E421A01B-040F-40E5-BAFC-464CE2C9E98B}"/>
    <cellStyle name="하이퍼링크 3" xfId="14210" hidden="1" xr:uid="{86A6E18E-0F0F-4C15-A44D-CF8A7DE32400}"/>
    <cellStyle name="하이퍼링크 3" xfId="14219" hidden="1" xr:uid="{8ABA8BFB-5895-41BB-9AB9-2E030D11C4A1}"/>
    <cellStyle name="하이퍼링크 3" xfId="14218" hidden="1" xr:uid="{83B92A67-51F5-4DA9-B8E5-C1CD017F552D}"/>
    <cellStyle name="하이퍼링크 3" xfId="14217" hidden="1" xr:uid="{B9F9CF6E-E75C-400A-9AF1-ACFC877C7AB3}"/>
    <cellStyle name="하이퍼링크 3" xfId="14226" hidden="1" xr:uid="{7EB54695-3099-4167-8A31-F7F248457268}"/>
    <cellStyle name="하이퍼링크 3" xfId="14225" hidden="1" xr:uid="{7EB3E0FA-8A08-43AE-98FE-7F2230791116}"/>
    <cellStyle name="하이퍼링크 3" xfId="14224" hidden="1" xr:uid="{47E7B797-E578-4325-A341-0105783442FC}"/>
    <cellStyle name="하이퍼링크 3" xfId="14233" hidden="1" xr:uid="{6F52991F-7861-4342-8434-CFA8CD3A1CB4}"/>
    <cellStyle name="하이퍼링크 3" xfId="14232" hidden="1" xr:uid="{C44FBF71-FDA6-41FB-A6D3-E4D9A554AA4A}"/>
    <cellStyle name="하이퍼링크 3" xfId="14231" hidden="1" xr:uid="{E6F04B35-B941-46E2-B2BE-5F4A11D13C3C}"/>
    <cellStyle name="하이퍼링크 3" xfId="14241" hidden="1" xr:uid="{2ACD1E5D-D532-437E-AC79-E9648C155998}"/>
    <cellStyle name="하이퍼링크 3" xfId="14240" hidden="1" xr:uid="{F972BC48-2BBA-4C53-9A67-9B35A0CAFF36}"/>
    <cellStyle name="하이퍼링크 3" xfId="14239" hidden="1" xr:uid="{0152FED0-EDC4-465C-AD1E-04D81D881514}"/>
    <cellStyle name="하이퍼링크 3" xfId="14251" hidden="1" xr:uid="{8D4E31AB-4CD9-4615-8467-ABCC7C6E26FF}"/>
    <cellStyle name="하이퍼링크 3" xfId="14250" hidden="1" xr:uid="{9A311942-950F-430F-9D4C-FE1CBE638F60}"/>
    <cellStyle name="하이퍼링크 3" xfId="14249" hidden="1" xr:uid="{53E05C03-617A-4225-97A7-BA8C3E6E0260}"/>
    <cellStyle name="하이퍼링크 3" xfId="14258" hidden="1" xr:uid="{FA859DCA-DD76-4CB0-8285-DAB0DD6DD152}"/>
    <cellStyle name="하이퍼링크 3" xfId="14257" hidden="1" xr:uid="{8D3C73B6-7BFA-4CAE-B3CB-8BE81A6F3CC7}"/>
    <cellStyle name="하이퍼링크 3" xfId="14256" hidden="1" xr:uid="{37D6AF23-C28A-48BF-A086-CA6F2B5D822B}"/>
    <cellStyle name="하이퍼링크 3" xfId="14265" hidden="1" xr:uid="{EEF568E6-C950-4298-AD5E-BF0A377B05AF}"/>
    <cellStyle name="하이퍼링크 3" xfId="14264" hidden="1" xr:uid="{570E5CEB-6CC4-4433-96E8-E73EF92749FA}"/>
    <cellStyle name="하이퍼링크 3" xfId="14263" hidden="1" xr:uid="{31273E8F-EB20-418A-A6A0-87AD7CEC7BEF}"/>
    <cellStyle name="하이퍼링크 3" xfId="14272" hidden="1" xr:uid="{8B0F1CC0-478D-4A04-BC93-BE7BE4F9E82C}"/>
    <cellStyle name="하이퍼링크 3" xfId="14271" hidden="1" xr:uid="{F3900421-E4F2-4C5E-8153-C32BB83322A3}"/>
    <cellStyle name="하이퍼링크 3" xfId="14270" hidden="1" xr:uid="{8D78A198-C202-4094-A3D6-1D3FBD516D53}"/>
    <cellStyle name="하이퍼링크 3" xfId="14279" hidden="1" xr:uid="{CD50C4DC-DC76-45CE-B77B-CCE709A717CB}"/>
    <cellStyle name="하이퍼링크 3" xfId="14278" hidden="1" xr:uid="{65AE6C99-ACC9-4B83-ABF0-5DEAE574062F}"/>
    <cellStyle name="하이퍼링크 3" xfId="14277" hidden="1" xr:uid="{56B161AB-8ED9-4875-89B6-E0E481E9DF4C}"/>
    <cellStyle name="하이퍼링크 3" xfId="14191" hidden="1" xr:uid="{5905A97C-4390-4304-9CD2-89DBE8DE2254}"/>
    <cellStyle name="하이퍼링크 3" xfId="12692" hidden="1" xr:uid="{827BB4AD-DFCC-443B-9E4B-7196504F4895}"/>
    <cellStyle name="하이퍼링크 3" xfId="12988" hidden="1" xr:uid="{21F328D3-724C-4EEE-B5C6-7F3D1B506949}"/>
    <cellStyle name="하이퍼링크 3" xfId="14296" hidden="1" xr:uid="{2F8A9AF8-3A2F-4FD2-A8D7-1F035E65C41E}"/>
    <cellStyle name="하이퍼링크 3" xfId="14295" hidden="1" xr:uid="{A42D7BCC-AA43-418C-8CFE-79A4D6A2B41B}"/>
    <cellStyle name="하이퍼링크 3" xfId="14294" hidden="1" xr:uid="{F04319CD-D075-4F67-840C-3D48A80F1F19}"/>
    <cellStyle name="하이퍼링크 3" xfId="14303" hidden="1" xr:uid="{27DA8EB4-225A-4ED9-B2C8-52B27854F717}"/>
    <cellStyle name="하이퍼링크 3" xfId="14302" hidden="1" xr:uid="{68BF1B80-D29F-4448-9CB4-4D00DF38FD4C}"/>
    <cellStyle name="하이퍼링크 3" xfId="14301" hidden="1" xr:uid="{57342458-7366-4772-84D5-419DD843438C}"/>
    <cellStyle name="하이퍼링크 3" xfId="14310" hidden="1" xr:uid="{1C4F2427-2F17-40BF-80E9-EA11F671F624}"/>
    <cellStyle name="하이퍼링크 3" xfId="14309" hidden="1" xr:uid="{BB176389-5764-42A9-9238-177818ABCF5E}"/>
    <cellStyle name="하이퍼링크 3" xfId="14308" hidden="1" xr:uid="{11F8E0B1-CF2E-41DC-8BCC-A081E8C170E9}"/>
    <cellStyle name="하이퍼링크 3" xfId="14317" hidden="1" xr:uid="{26B89092-CA82-4048-A63A-5E93F469EB18}"/>
    <cellStyle name="하이퍼링크 3" xfId="14316" hidden="1" xr:uid="{FDBCC244-8950-4DB5-9C4C-108FE5DF8798}"/>
    <cellStyle name="하이퍼링크 3" xfId="14315" hidden="1" xr:uid="{6D9AFC7F-ACE6-448F-950A-279844F85641}"/>
    <cellStyle name="하이퍼링크 3" xfId="14324" hidden="1" xr:uid="{E73311BD-C71B-4587-AF24-06AB2D2B0E22}"/>
    <cellStyle name="하이퍼링크 3" xfId="14323" hidden="1" xr:uid="{0603A040-6A17-4C2E-B9F9-686624BB95F9}"/>
    <cellStyle name="하이퍼링크 3" xfId="14322" hidden="1" xr:uid="{F1AB50D6-1481-4896-841C-703F9507330E}"/>
    <cellStyle name="하이퍼링크 3" xfId="14332" hidden="1" xr:uid="{B3E029E9-5398-42B1-A5F1-508BA564C95F}"/>
    <cellStyle name="하이퍼링크 3" xfId="14331" hidden="1" xr:uid="{642AD3E3-DEEE-4965-ADCF-CAAEF040A081}"/>
    <cellStyle name="하이퍼링크 3" xfId="14330" hidden="1" xr:uid="{44856FFF-4E35-44B7-9E51-81FC8C537E72}"/>
    <cellStyle name="하이퍼링크 3" xfId="14337" hidden="1" xr:uid="{3A11C9DD-0599-4048-AFC4-6B84430C27E4}"/>
    <cellStyle name="하이퍼링크 3" xfId="14336" hidden="1" xr:uid="{0B5150C7-F8EA-495C-9BD7-6BBEA3FDBD0E}"/>
    <cellStyle name="하이퍼링크 3" xfId="14335" hidden="1" xr:uid="{681189BD-9C27-4446-B0A7-8ACE36FF1762}"/>
    <cellStyle name="하이퍼링크 3" xfId="14350" hidden="1" xr:uid="{B97491F2-E475-4F81-B1F2-BF2BD647F6CF}"/>
    <cellStyle name="하이퍼링크 3" xfId="14349" hidden="1" xr:uid="{03B52056-1614-40C1-9908-4C646D1BABF2}"/>
    <cellStyle name="하이퍼링크 3" xfId="14348" hidden="1" xr:uid="{1C0D3F9C-D5F3-4B9C-A71F-EF32F3AE28A1}"/>
    <cellStyle name="하이퍼링크 3" xfId="14357" hidden="1" xr:uid="{D4C6254B-C644-4DB9-86C8-CD136BF409B5}"/>
    <cellStyle name="하이퍼링크 3" xfId="14356" hidden="1" xr:uid="{946CDEA0-2E8E-41EE-8A17-590D70AD1E30}"/>
    <cellStyle name="하이퍼링크 3" xfId="14355" hidden="1" xr:uid="{607E0D59-1229-4E89-8623-0F77BC2DCBDB}"/>
    <cellStyle name="하이퍼링크 3" xfId="14364" hidden="1" xr:uid="{B92D9A57-B991-40A2-80E1-432BC271F7BE}"/>
    <cellStyle name="하이퍼링크 3" xfId="14363" hidden="1" xr:uid="{6FDD97AE-360A-4BD7-B03C-E93C5223CF5A}"/>
    <cellStyle name="하이퍼링크 3" xfId="14362" hidden="1" xr:uid="{D4DBAA26-A96C-4CD7-815B-C7C69860D07F}"/>
    <cellStyle name="하이퍼링크 3" xfId="14371" hidden="1" xr:uid="{E5EF4F2C-DD6C-4555-93CC-8E71D3302B4D}"/>
    <cellStyle name="하이퍼링크 3" xfId="14370" hidden="1" xr:uid="{6534509B-9E52-42AE-99D1-00547863E561}"/>
    <cellStyle name="하이퍼링크 3" xfId="14369" hidden="1" xr:uid="{BC0ED159-1A58-4EB0-806C-50A8C2C492F7}"/>
    <cellStyle name="하이퍼링크 3" xfId="14378" hidden="1" xr:uid="{C802983B-747E-4BB6-9A57-D99E27B5182A}"/>
    <cellStyle name="하이퍼링크 3" xfId="14377" hidden="1" xr:uid="{F129C1AC-328C-4CA4-A330-AACE1F00757F}"/>
    <cellStyle name="하이퍼링크 3" xfId="14376" hidden="1" xr:uid="{656D5E15-A424-44AB-8902-AEFC13E5921B}"/>
    <cellStyle name="하이퍼링크 3" xfId="14382" hidden="1" xr:uid="{C1AAB4EF-845D-4E02-918F-50ED3AAF33DA}"/>
    <cellStyle name="하이퍼링크 3" xfId="14381" hidden="1" xr:uid="{FD631FCD-6966-4334-8C98-4166EC48BD4B}"/>
    <cellStyle name="하이퍼링크 3" xfId="14380" hidden="1" xr:uid="{78F6FABB-02D2-4E42-B745-3578C5FF0743}"/>
    <cellStyle name="하이퍼링크 3" xfId="14392" hidden="1" xr:uid="{4C8059A3-49CE-460A-873E-DF67B6DC8F75}"/>
    <cellStyle name="하이퍼링크 3" xfId="14391" hidden="1" xr:uid="{37516CF4-7F80-4D8E-892B-F79A78F597CF}"/>
    <cellStyle name="하이퍼링크 3" xfId="14390" hidden="1" xr:uid="{D2DB2567-8517-46DC-9598-351E766627A6}"/>
    <cellStyle name="하이퍼링크 3" xfId="14399" hidden="1" xr:uid="{4845DC61-4864-4065-87C9-26E52E0AA5DD}"/>
    <cellStyle name="하이퍼링크 3" xfId="14398" hidden="1" xr:uid="{A9669CD5-9FA5-4D3E-A7C6-52740991094A}"/>
    <cellStyle name="하이퍼링크 3" xfId="14397" hidden="1" xr:uid="{143BA5FB-5F88-4835-A8C7-06A2913CD790}"/>
    <cellStyle name="하이퍼링크 3" xfId="14406" hidden="1" xr:uid="{F2EE7239-6B08-45B3-AA9C-80B9644CF366}"/>
    <cellStyle name="하이퍼링크 3" xfId="14405" hidden="1" xr:uid="{4DFACE95-D1CA-4153-8F26-C4454C351563}"/>
    <cellStyle name="하이퍼링크 3" xfId="14404" hidden="1" xr:uid="{631FB664-E5FC-4612-A4CF-5303AB9C51E5}"/>
    <cellStyle name="하이퍼링크 3" xfId="14413" hidden="1" xr:uid="{EA05AB45-C7D2-4E29-A00A-E2265CBFE6E2}"/>
    <cellStyle name="하이퍼링크 3" xfId="14412" hidden="1" xr:uid="{AE785574-CF69-4B83-A805-9C5F6DABCDE8}"/>
    <cellStyle name="하이퍼링크 3" xfId="14411" hidden="1" xr:uid="{E285E3D6-AF93-46F5-A36D-BF060C9CD95D}"/>
    <cellStyle name="하이퍼링크 3" xfId="14420" hidden="1" xr:uid="{AAC8866B-FC3C-4D38-96A6-C25309BCA514}"/>
    <cellStyle name="하이퍼링크 3" xfId="14419" hidden="1" xr:uid="{6D0DA434-AD19-4086-9601-0711C91DBD16}"/>
    <cellStyle name="하이퍼링크 3" xfId="14418" hidden="1" xr:uid="{47952ACE-8692-4280-BFC5-9A2A170A01BB}"/>
    <cellStyle name="하이퍼링크 3" xfId="14192" hidden="1" xr:uid="{D6FB63F2-3FF0-4CD8-8517-20E533973CF8}"/>
    <cellStyle name="하이퍼링크 3" xfId="14238" hidden="1" xr:uid="{8A23B8DE-0EB5-4B74-A3C8-1A31732744CC}"/>
    <cellStyle name="하이퍼링크 3" xfId="14283" hidden="1" xr:uid="{504AAC43-24FC-40DB-BDF0-7C5DF6F4DB8C}"/>
    <cellStyle name="하이퍼링크 3" xfId="14425" hidden="1" xr:uid="{CB7FAE6E-718B-4896-8D9D-07CF698D81FD}"/>
    <cellStyle name="하이퍼링크 3" xfId="14424" hidden="1" xr:uid="{9CE1DDFD-8968-46C5-8AE6-76E2153EBBF8}"/>
    <cellStyle name="하이퍼링크 3" xfId="14423" hidden="1" xr:uid="{3B6DA75C-DAA1-4350-BD6C-261F6D9DAFD7}"/>
    <cellStyle name="하이퍼링크 3" xfId="14435" hidden="1" xr:uid="{C6833776-1936-4A4D-BD8D-0C14C9E60AFE}"/>
    <cellStyle name="하이퍼링크 3" xfId="14434" hidden="1" xr:uid="{18155257-A3BA-4047-BBF5-48F48AF536CD}"/>
    <cellStyle name="하이퍼링크 3" xfId="14433" hidden="1" xr:uid="{2E3BFD2F-A715-4E6D-A584-D364A8F05AC5}"/>
    <cellStyle name="하이퍼링크 3" xfId="14442" hidden="1" xr:uid="{0A5B3DE0-FCA0-4C88-921D-47289DC2B85F}"/>
    <cellStyle name="하이퍼링크 3" xfId="14441" hidden="1" xr:uid="{26437FE4-8AC6-4634-BB44-3433B24975E5}"/>
    <cellStyle name="하이퍼링크 3" xfId="14440" hidden="1" xr:uid="{F49F229B-D851-4296-B99A-E65C46F622F8}"/>
    <cellStyle name="하이퍼링크 3" xfId="14449" hidden="1" xr:uid="{060FD36C-C0B6-4A77-A1C6-648110899474}"/>
    <cellStyle name="하이퍼링크 3" xfId="14448" hidden="1" xr:uid="{A36D74BE-8CBA-4531-9821-6A59AE398980}"/>
    <cellStyle name="하이퍼링크 3" xfId="14447" hidden="1" xr:uid="{9B214AB1-C9E1-44BA-95FE-E93A7242DB4C}"/>
    <cellStyle name="하이퍼링크 3" xfId="14456" hidden="1" xr:uid="{04A21A08-C341-4B8B-A22C-4DB47EF2F13E}"/>
    <cellStyle name="하이퍼링크 3" xfId="14455" hidden="1" xr:uid="{3A2A58DB-47A8-4A21-817A-8841FBC6A6B6}"/>
    <cellStyle name="하이퍼링크 3" xfId="14454" hidden="1" xr:uid="{2EDE5F39-A4D9-434C-9561-565C22CE951B}"/>
    <cellStyle name="하이퍼링크 3" xfId="14463" hidden="1" xr:uid="{EDE72F86-FD86-48FD-BBD5-0E3C9B0E1FE5}"/>
    <cellStyle name="하이퍼링크 3" xfId="14462" hidden="1" xr:uid="{E33CC120-240A-4842-AC51-D06C9C58A250}"/>
    <cellStyle name="하이퍼링크 3" xfId="14461" hidden="1" xr:uid="{B40A5195-86FC-48ED-9B23-620FA5276160}"/>
    <cellStyle name="하이퍼링크 3" xfId="14467" hidden="1" xr:uid="{CAF710D8-E94A-4EEA-9125-532CC3383FBF}"/>
    <cellStyle name="하이퍼링크 3" xfId="14466" hidden="1" xr:uid="{0C2180AF-B314-4D90-BC17-F7C1D0ED8AC8}"/>
    <cellStyle name="하이퍼링크 3" xfId="14465" hidden="1" xr:uid="{8E0F2E14-31AA-4BBA-ACF9-0A1FD70EE52F}"/>
    <cellStyle name="하이퍼링크 3" xfId="14477" hidden="1" xr:uid="{BC687024-78C9-4C8E-A905-057428630899}"/>
    <cellStyle name="하이퍼링크 3" xfId="14476" hidden="1" xr:uid="{DB6FB435-EFED-4FCF-BCC8-C1486221CDFD}"/>
    <cellStyle name="하이퍼링크 3" xfId="14475" hidden="1" xr:uid="{7043DEC9-0160-4A63-8C54-55AE4AD18E83}"/>
    <cellStyle name="하이퍼링크 3" xfId="14484" hidden="1" xr:uid="{48A492B6-6A26-4766-BEB3-BD2719D24A71}"/>
    <cellStyle name="하이퍼링크 3" xfId="14483" hidden="1" xr:uid="{A6FA2B71-15DD-4802-8C66-717651890B6C}"/>
    <cellStyle name="하이퍼링크 3" xfId="14482" hidden="1" xr:uid="{0D2FF5F1-F826-45D0-BFAE-63054D3238DF}"/>
    <cellStyle name="하이퍼링크 3" xfId="14491" hidden="1" xr:uid="{C452856A-62AE-421D-847B-4296D79628A4}"/>
    <cellStyle name="하이퍼링크 3" xfId="14490" hidden="1" xr:uid="{AE9396D3-6A91-4008-8122-D06902167ACF}"/>
    <cellStyle name="하이퍼링크 3" xfId="14489" hidden="1" xr:uid="{A395C54D-5956-46D3-91DE-EB845220E0BB}"/>
    <cellStyle name="하이퍼링크 3" xfId="14498" hidden="1" xr:uid="{E703FA90-2884-4639-9F05-3EB1A6E8C930}"/>
    <cellStyle name="하이퍼링크 3" xfId="14497" hidden="1" xr:uid="{EEE32B1D-7CF8-49C7-9244-AD33C19ADD1A}"/>
    <cellStyle name="하이퍼링크 3" xfId="14496" hidden="1" xr:uid="{DED65DE4-B280-4CA8-A363-4760EBD4C4F5}"/>
    <cellStyle name="하이퍼링크 3" xfId="14505" hidden="1" xr:uid="{47DF61A8-0465-4FC2-8765-17D46454A924}"/>
    <cellStyle name="하이퍼링크 3" xfId="14504" hidden="1" xr:uid="{ED838A5F-8754-4E3B-AFD2-C868E856C4D3}"/>
    <cellStyle name="하이퍼링크 3" xfId="14503" hidden="1" xr:uid="{23D383C7-3BE1-4FEB-98F3-8B3B0F0B3734}"/>
    <cellStyle name="하이퍼링크 3" xfId="14285" hidden="1" xr:uid="{35595005-3B0F-4223-8CC7-C2F39FB88ABC}"/>
    <cellStyle name="하이퍼링크 3" xfId="14286" hidden="1" xr:uid="{62D608EB-D803-4297-A41B-8A91FCDD50E6}"/>
    <cellStyle name="하이퍼링크 3" xfId="14342" hidden="1" xr:uid="{0C2EA87F-B34F-4ECE-B902-8DC233B9865C}"/>
    <cellStyle name="하이퍼링크 3" xfId="14510" hidden="1" xr:uid="{08E0C7D5-5C27-4D5B-8E86-783F189876BF}"/>
    <cellStyle name="하이퍼링크 3" xfId="14509" hidden="1" xr:uid="{E313EF0F-1559-45CC-B84A-60A94EA5ED79}"/>
    <cellStyle name="하이퍼링크 3" xfId="14508" hidden="1" xr:uid="{F3CF8828-87F4-4C9E-B8AD-4375015D0C9C}"/>
    <cellStyle name="하이퍼링크 3" xfId="14520" hidden="1" xr:uid="{56282994-9B70-4593-8E7F-5F768D253275}"/>
    <cellStyle name="하이퍼링크 3" xfId="14519" hidden="1" xr:uid="{A6BE2CF5-D258-49A6-9343-195DC50B75DF}"/>
    <cellStyle name="하이퍼링크 3" xfId="14518" hidden="1" xr:uid="{800AC0AC-B9EF-4DD1-9029-AA9F39853035}"/>
    <cellStyle name="하이퍼링크 3" xfId="14527" hidden="1" xr:uid="{687F2E17-D701-4A42-A648-196CA2F8AC6C}"/>
    <cellStyle name="하이퍼링크 3" xfId="14526" hidden="1" xr:uid="{B31D0AA1-1709-44AF-A011-8C07F9DB6667}"/>
    <cellStyle name="하이퍼링크 3" xfId="14525" hidden="1" xr:uid="{6097D5A5-36CE-4814-934B-8422154F7B66}"/>
    <cellStyle name="하이퍼링크 3" xfId="14534" hidden="1" xr:uid="{A297AB19-2216-4E0A-8763-73C661E36C79}"/>
    <cellStyle name="하이퍼링크 3" xfId="14533" hidden="1" xr:uid="{AC1FC8DF-504D-4B63-9348-F25DECCEDADF}"/>
    <cellStyle name="하이퍼링크 3" xfId="14532" hidden="1" xr:uid="{DF72ED7F-7108-4394-95DE-1941A4CF5EC5}"/>
    <cellStyle name="하이퍼링크 3" xfId="14541" hidden="1" xr:uid="{D8B49CF6-AD36-40EE-A9CC-A6D6271771DE}"/>
    <cellStyle name="하이퍼링크 3" xfId="14540" hidden="1" xr:uid="{A79022A6-549C-46FB-91FC-A11CEB1C4CC3}"/>
    <cellStyle name="하이퍼링크 3" xfId="14539" hidden="1" xr:uid="{7F6DD632-245C-4A60-BA59-9A87B975E5C5}"/>
    <cellStyle name="하이퍼링크 3" xfId="14548" hidden="1" xr:uid="{3C6EF2CC-B6C8-4E25-BCE0-24522F21D5E2}"/>
    <cellStyle name="하이퍼링크 3" xfId="14547" hidden="1" xr:uid="{8050840A-9C65-4CC3-95BE-7C66B1314E4A}"/>
    <cellStyle name="하이퍼링크 3" xfId="14546" hidden="1" xr:uid="{F633BD5C-9030-46A6-9D8C-821541B84B67}"/>
    <cellStyle name="하이퍼링크 3" xfId="14552" hidden="1" xr:uid="{6F8ACD91-9D37-4C3A-BD8B-C0AABDBEA46B}"/>
    <cellStyle name="하이퍼링크 3" xfId="14551" hidden="1" xr:uid="{02F909F0-7C2F-4CA2-B427-BFB7997C3079}"/>
    <cellStyle name="하이퍼링크 3" xfId="14550" hidden="1" xr:uid="{417459DD-EDEE-4754-BB18-4542BA1CAC6F}"/>
    <cellStyle name="하이퍼링크 3" xfId="14562" hidden="1" xr:uid="{79A72C08-5DE3-46C6-BAC0-2BF7E9ED8670}"/>
    <cellStyle name="하이퍼링크 3" xfId="14561" hidden="1" xr:uid="{2D200DF2-DB62-456A-B19C-DEB6144FC028}"/>
    <cellStyle name="하이퍼링크 3" xfId="14560" hidden="1" xr:uid="{4C1EDE6E-B492-4019-A79A-A9086F1B2284}"/>
    <cellStyle name="하이퍼링크 3" xfId="14569" hidden="1" xr:uid="{F30E7021-333F-47CC-ADF0-84BA02C2F64C}"/>
    <cellStyle name="하이퍼링크 3" xfId="14568" hidden="1" xr:uid="{3134D8AC-82E5-4C7A-8B99-1A1493F9AE70}"/>
    <cellStyle name="하이퍼링크 3" xfId="14567" hidden="1" xr:uid="{B68717CD-F571-4738-899A-6678A828D8FF}"/>
    <cellStyle name="하이퍼링크 3" xfId="14576" hidden="1" xr:uid="{1EFF5CF4-46D7-430C-9B40-291AC19CD6E6}"/>
    <cellStyle name="하이퍼링크 3" xfId="14575" hidden="1" xr:uid="{8DE9D08C-0E6E-4F26-874A-579CD5B40AAB}"/>
    <cellStyle name="하이퍼링크 3" xfId="14574" hidden="1" xr:uid="{71B84863-95FD-4EBC-950C-75D6908D4EA4}"/>
    <cellStyle name="하이퍼링크 3" xfId="14583" hidden="1" xr:uid="{46939107-19B9-418C-AE29-5F4A037E8586}"/>
    <cellStyle name="하이퍼링크 3" xfId="14582" hidden="1" xr:uid="{AB0C189F-2D69-4E83-9637-46EEB1D521E2}"/>
    <cellStyle name="하이퍼링크 3" xfId="14581" hidden="1" xr:uid="{3617E30A-570B-4556-A71D-F675B432281C}"/>
    <cellStyle name="하이퍼링크 3" xfId="14590" hidden="1" xr:uid="{E92D2780-F7E8-4348-A4DF-C490F4FE1F6B}"/>
    <cellStyle name="하이퍼링크 3" xfId="14589" hidden="1" xr:uid="{66CD9EEE-862E-407B-8DB6-245F0FE341D8}"/>
    <cellStyle name="하이퍼링크 3" xfId="14588" hidden="1" xr:uid="{A26FA985-06E7-4B98-9D9E-F14D337C8372}"/>
    <cellStyle name="하이퍼링크 3" xfId="15830" hidden="1" xr:uid="{5C24C9B1-5EE2-40DF-BE6E-701FC415F131}"/>
    <cellStyle name="하이퍼링크 3" xfId="15831" hidden="1" xr:uid="{82669B66-BE97-4264-8FFC-9A402DF5DF96}"/>
    <cellStyle name="하이퍼링크 3" xfId="15832" hidden="1" xr:uid="{98949F62-7E5A-4775-B852-A538BC9E4699}"/>
    <cellStyle name="하이퍼링크 3" xfId="15780" hidden="1" xr:uid="{D195FB6F-8687-4572-A202-02C8266FB00B}"/>
    <cellStyle name="하이퍼링크 3" xfId="15781" hidden="1" xr:uid="{6C357888-B25B-4111-AFB6-BD703B33F18B}"/>
    <cellStyle name="하이퍼링크 3" xfId="15782" hidden="1" xr:uid="{6262EAD4-A6BF-4AA9-998C-56E64ADA1206}"/>
    <cellStyle name="하이퍼링크 3" xfId="15769" hidden="1" xr:uid="{FA5D9699-C45C-4B37-8918-427745EFBFB0}"/>
    <cellStyle name="하이퍼링크 3" xfId="15770" hidden="1" xr:uid="{4645B9F0-E810-402E-A0E8-6373A8736CCC}"/>
    <cellStyle name="하이퍼링크 3" xfId="15771" hidden="1" xr:uid="{F626A1FF-43CB-4515-ABE9-9946C34DF20B}"/>
    <cellStyle name="하이퍼링크 3" xfId="15762" hidden="1" xr:uid="{894A5A17-C72A-4BB4-A1AA-BB572D31ADFB}"/>
    <cellStyle name="하이퍼링크 3" xfId="15763" hidden="1" xr:uid="{FA4931A7-C2B0-4C06-97B0-2E520F54DA27}"/>
    <cellStyle name="하이퍼링크 3" xfId="15764" hidden="1" xr:uid="{A69844F4-D311-48E7-9045-B1A051D353FD}"/>
    <cellStyle name="하이퍼링크 3" xfId="15753" hidden="1" xr:uid="{85A003CB-6585-4B6C-917D-402BAED35C18}"/>
    <cellStyle name="하이퍼링크 3" xfId="15754" hidden="1" xr:uid="{82C98C1B-03D2-49DE-9943-BAFFA40B2462}"/>
    <cellStyle name="하이퍼링크 3" xfId="15755" hidden="1" xr:uid="{ED83742C-F52E-4A47-85CA-A624C4761E46}"/>
    <cellStyle name="하이퍼링크 3" xfId="15745" hidden="1" xr:uid="{64664772-36B2-4DC6-BE73-BDAC31DAFB00}"/>
    <cellStyle name="하이퍼링크 3" xfId="15746" hidden="1" xr:uid="{370081C0-BB4E-43D3-81FD-AA62638AD2DA}"/>
    <cellStyle name="하이퍼링크 3" xfId="15747" hidden="1" xr:uid="{6D5199C4-FEE9-4A46-81EF-51DC1DBD65F3}"/>
    <cellStyle name="하이퍼링크 3" xfId="15733" hidden="1" xr:uid="{3155F3D8-F732-468C-A6B8-114CC72F8CD8}"/>
    <cellStyle name="하이퍼링크 3" xfId="15734" hidden="1" xr:uid="{0070D1D2-6F65-4DB9-B5E6-26F08B408318}"/>
    <cellStyle name="하이퍼링크 3" xfId="15735" hidden="1" xr:uid="{0FF2A16B-A210-458C-B599-31B358F62DCF}"/>
    <cellStyle name="하이퍼링크 3" xfId="15717" hidden="1" xr:uid="{90C7423D-129D-4266-B96B-B988DBF766B9}"/>
    <cellStyle name="하이퍼링크 3" xfId="15718" hidden="1" xr:uid="{55F88310-93B1-49C9-A7C0-BF067F1F1C8D}"/>
    <cellStyle name="하이퍼링크 3" xfId="15719" hidden="1" xr:uid="{BF6D5FBA-2EE6-4E03-9987-519AF906AA5A}"/>
    <cellStyle name="하이퍼링크 3" xfId="15701" hidden="1" xr:uid="{F6AA6CCE-FDD0-4BEC-93F2-9CF115384D82}"/>
    <cellStyle name="하이퍼링크 3" xfId="15702" hidden="1" xr:uid="{3EDF1D91-CABC-4D8E-AAB2-972E160E6242}"/>
    <cellStyle name="하이퍼링크 3" xfId="15703" hidden="1" xr:uid="{8AEF06ED-4A82-4557-BBD6-BB246F4A2F7E}"/>
    <cellStyle name="하이퍼링크 3" xfId="15694" hidden="1" xr:uid="{62C9229F-2F4F-41C6-BE8C-C86BCE106E6E}"/>
    <cellStyle name="하이퍼링크 3" xfId="15695" hidden="1" xr:uid="{0B3DC6C4-F13B-4283-A3EB-DFE58D931E1E}"/>
    <cellStyle name="하이퍼링크 3" xfId="15696" hidden="1" xr:uid="{60DDA3E8-3F40-4593-A6C6-C813A1BC1361}"/>
    <cellStyle name="하이퍼링크 3" xfId="14594" hidden="1" xr:uid="{E46AA033-8781-4BF2-A4D7-CA89F7B5A2AF}"/>
    <cellStyle name="하이퍼링크 3" xfId="15688" hidden="1" xr:uid="{53A401DF-E7FF-429C-9D75-73D04F130673}"/>
    <cellStyle name="하이퍼링크 3" xfId="15689" hidden="1" xr:uid="{A5D16692-EA71-43AA-95EB-F86301D7118F}"/>
    <cellStyle name="하이퍼링크 3" xfId="15681" hidden="1" xr:uid="{414D0F80-1608-441B-94DF-345381987B31}"/>
    <cellStyle name="하이퍼링크 3" xfId="15682" hidden="1" xr:uid="{253F7FC2-EED0-455B-8FD8-F2F8F4484E32}"/>
    <cellStyle name="하이퍼링크 3" xfId="15683" hidden="1" xr:uid="{F95DE326-CCBB-4512-B37B-86384684BB58}"/>
    <cellStyle name="하이퍼링크 3" xfId="15674" hidden="1" xr:uid="{2D22875F-8977-4C71-8A03-9CDC51B31AE4}"/>
    <cellStyle name="하이퍼링크 3" xfId="15675" hidden="1" xr:uid="{F7C707B8-1771-43E0-BFEA-6EBA8CBEA748}"/>
    <cellStyle name="하이퍼링크 3" xfId="15676" hidden="1" xr:uid="{1DD02001-BC67-42A1-98B7-D9C90F01A0C4}"/>
    <cellStyle name="하이퍼링크 3" xfId="15670" hidden="1" xr:uid="{9206843A-6A93-4011-93DB-6098925801C7}"/>
    <cellStyle name="하이퍼링크 3" xfId="15671" hidden="1" xr:uid="{717F3DA0-8A44-45F4-87CD-106269015FB0}"/>
    <cellStyle name="하이퍼링크 3" xfId="15672" hidden="1" xr:uid="{81CA81A0-C0F6-46B9-AD95-03C8637E6252}"/>
    <cellStyle name="하이퍼링크 3" xfId="15660" hidden="1" xr:uid="{661CEDDD-1E2E-41B4-8ED0-82080EE5C2B0}"/>
    <cellStyle name="하이퍼링크 3" xfId="15661" hidden="1" xr:uid="{C8E015EF-1A0D-4A30-AF1A-38F39A7BBB2C}"/>
    <cellStyle name="하이퍼링크 3" xfId="15662" hidden="1" xr:uid="{5B167A42-F4A8-402F-8195-C90CC48D1C53}"/>
    <cellStyle name="하이퍼링크 3" xfId="15653" hidden="1" xr:uid="{2561FC4C-58DC-4C25-B710-77FA05A0007A}"/>
    <cellStyle name="하이퍼링크 3" xfId="15654" hidden="1" xr:uid="{5DEA8E5A-614D-4259-A80C-D52CB4D81239}"/>
    <cellStyle name="하이퍼링크 3" xfId="15655" hidden="1" xr:uid="{0EBB78D9-2F80-4E22-8137-60419263F968}"/>
    <cellStyle name="하이퍼링크 3" xfId="15646" hidden="1" xr:uid="{10C1AF7B-7C00-4044-A798-ADE57D6D4F91}"/>
    <cellStyle name="하이퍼링크 3" xfId="15647" hidden="1" xr:uid="{E3275861-981E-4680-9986-E15D26CD7DE2}"/>
    <cellStyle name="하이퍼링크 3" xfId="15648" hidden="1" xr:uid="{F912CF86-BFEB-4D96-AEF8-6779B98BF75B}"/>
    <cellStyle name="하이퍼링크 3" xfId="15639" hidden="1" xr:uid="{3F0D5D39-5E20-4285-B8E5-094C94E6E4F9}"/>
    <cellStyle name="하이퍼링크 3" xfId="15640" hidden="1" xr:uid="{55FD2BC6-5B58-41FF-8810-59D5CB673F4E}"/>
    <cellStyle name="하이퍼링크 3" xfId="15641" hidden="1" xr:uid="{8756F335-D116-496C-A703-4E5D246988E2}"/>
    <cellStyle name="하이퍼링크 3" xfId="15632" hidden="1" xr:uid="{8E720ECC-BBD8-4DC1-A261-130944D90363}"/>
    <cellStyle name="하이퍼링크 3" xfId="15633" hidden="1" xr:uid="{73B5449C-979E-4F93-8250-62FCE1FB58AF}"/>
    <cellStyle name="하이퍼링크 3" xfId="15634" hidden="1" xr:uid="{D9F53047-DA0D-4CAE-8403-55E375061AB9}"/>
    <cellStyle name="하이퍼링크 3" xfId="15826" hidden="1" xr:uid="{491B6427-DBFB-462D-B944-F37375217432}"/>
    <cellStyle name="하이퍼링크 3" xfId="15825" hidden="1" xr:uid="{B1573808-72FC-4DA7-A5BC-384DDDDCC723}"/>
    <cellStyle name="하이퍼링크 3" xfId="15800" hidden="1" xr:uid="{19B8DB7A-6458-4306-B5CD-BD9D12987AF7}"/>
    <cellStyle name="하이퍼링크 3" xfId="15624" hidden="1" xr:uid="{D8B9355C-0E9A-4378-A551-566C8477C7C0}"/>
    <cellStyle name="하이퍼링크 3" xfId="15625" hidden="1" xr:uid="{CD9A881F-B86C-48F4-96D9-CBC17505BC7A}"/>
    <cellStyle name="하이퍼링크 3" xfId="15626" hidden="1" xr:uid="{D7BCA121-261D-4DD2-8C18-8183C67B401D}"/>
    <cellStyle name="하이퍼링크 3" xfId="15612" hidden="1" xr:uid="{2B00B417-A3DC-4E37-B53B-5FE6B9D55B4E}"/>
    <cellStyle name="하이퍼링크 3" xfId="15613" hidden="1" xr:uid="{5116EA13-4FAF-4AFA-A2EC-91428EB77151}"/>
    <cellStyle name="하이퍼링크 3" xfId="15614" hidden="1" xr:uid="{CBF7ABF4-4799-4B3B-8D23-6A418CEAA989}"/>
    <cellStyle name="하이퍼링크 3" xfId="15605" hidden="1" xr:uid="{8B791A55-38E7-41A0-B028-48BCF9CD0FCE}"/>
    <cellStyle name="하이퍼링크 3" xfId="15606" hidden="1" xr:uid="{A0AEB7E0-224D-47B9-AE23-6FFACEDACC2F}"/>
    <cellStyle name="하이퍼링크 3" xfId="15607" hidden="1" xr:uid="{90F38766-7982-4F74-B2C8-5EA4A6A4075D}"/>
    <cellStyle name="하이퍼링크 3" xfId="15598" hidden="1" xr:uid="{8BBA043A-FE25-41B0-8D0A-E19D925A075F}"/>
    <cellStyle name="하이퍼링크 3" xfId="15599" hidden="1" xr:uid="{42E0A538-3D1A-4189-ACBE-E4929D5B1088}"/>
    <cellStyle name="하이퍼링크 3" xfId="15600" hidden="1" xr:uid="{6750C66F-89DC-47DF-99EB-CB906EC3BFAD}"/>
    <cellStyle name="하이퍼링크 3" xfId="15591" hidden="1" xr:uid="{07A833D4-49D0-4BBB-9172-310D6BEF2828}"/>
    <cellStyle name="하이퍼링크 3" xfId="15592" hidden="1" xr:uid="{942732CF-3A6C-4ADF-A802-2808121BB94F}"/>
    <cellStyle name="하이퍼링크 3" xfId="15593" hidden="1" xr:uid="{65E1860B-B771-412F-AC06-64076D9D3EEA}"/>
    <cellStyle name="하이퍼링크 3" xfId="15584" hidden="1" xr:uid="{71DE9F38-8201-4317-941D-160F6319D752}"/>
    <cellStyle name="하이퍼링크 3" xfId="15585" hidden="1" xr:uid="{ABD32600-8B25-48C6-BF7C-21F14244CD43}"/>
    <cellStyle name="하이퍼링크 3" xfId="15586" hidden="1" xr:uid="{2EE75EEA-C3C3-4488-B32B-2E1B4929BD79}"/>
    <cellStyle name="하이퍼링크 3" xfId="15580" hidden="1" xr:uid="{8BEE9F68-3C8A-4BEB-AEDB-DD771D9A815C}"/>
    <cellStyle name="하이퍼링크 3" xfId="15581" hidden="1" xr:uid="{F9975504-69AE-4122-B2F1-F387DF46CC6D}"/>
    <cellStyle name="하이퍼링크 3" xfId="15582" hidden="1" xr:uid="{5030B796-1DCF-4141-8DE0-A9AE75A8FFA2}"/>
    <cellStyle name="하이퍼링크 3" xfId="15570" hidden="1" xr:uid="{8105C2BD-681A-4C9A-AC5A-F6E83E01F227}"/>
    <cellStyle name="하이퍼링크 3" xfId="15571" hidden="1" xr:uid="{60C56253-9BB9-4B33-B648-FA2D8447EDF2}"/>
    <cellStyle name="하이퍼링크 3" xfId="15572" hidden="1" xr:uid="{445DE767-EBB1-4C8E-B617-644B6BBB23F8}"/>
    <cellStyle name="하이퍼링크 3" xfId="15563" hidden="1" xr:uid="{0DEF4714-5C8B-4C3C-92DE-59228F69D4DB}"/>
    <cellStyle name="하이퍼링크 3" xfId="15564" hidden="1" xr:uid="{BD3F066D-AC6F-443A-8F88-2C7F644351EA}"/>
    <cellStyle name="하이퍼링크 3" xfId="15565" hidden="1" xr:uid="{C191A585-DDE7-4D38-97DC-CA769BF84DF0}"/>
    <cellStyle name="하이퍼링크 3" xfId="15556" hidden="1" xr:uid="{243B7736-088A-43DC-B3A5-483E43C4994F}"/>
    <cellStyle name="하이퍼링크 3" xfId="15557" hidden="1" xr:uid="{58E6E4D6-554C-4849-9981-CDFE76EEE6F7}"/>
    <cellStyle name="하이퍼링크 3" xfId="15558" hidden="1" xr:uid="{14E18742-43D9-45D3-87D5-6911AE249A59}"/>
    <cellStyle name="하이퍼링크 3" xfId="15549" hidden="1" xr:uid="{638CE66C-DCEE-4809-A6F6-89ECD43CDAB7}"/>
    <cellStyle name="하이퍼링크 3" xfId="15550" hidden="1" xr:uid="{8471B618-D443-4946-9478-DFE5E3E271F2}"/>
    <cellStyle name="하이퍼링크 3" xfId="15551" hidden="1" xr:uid="{45F60F13-0239-4418-AB65-E98EB89853E8}"/>
    <cellStyle name="하이퍼링크 3" xfId="15542" hidden="1" xr:uid="{12DDA77B-826B-4BDE-ADF6-4A760B0AC752}"/>
    <cellStyle name="하이퍼링크 3" xfId="15543" hidden="1" xr:uid="{2503C9E3-0535-4D03-8BB8-E6F081F361A9}"/>
    <cellStyle name="하이퍼링크 3" xfId="15544" hidden="1" xr:uid="{EE694E46-55D1-4399-846C-84A1C3FF5DCF}"/>
    <cellStyle name="하이퍼링크 3" xfId="15794" hidden="1" xr:uid="{D3027B2D-7341-43BC-B6FD-BF47E456B79E}"/>
    <cellStyle name="하이퍼링크 3" xfId="15793" hidden="1" xr:uid="{A741CB08-31D7-47D1-8156-F8F533A81510}"/>
    <cellStyle name="하이퍼링크 3" xfId="15712" hidden="1" xr:uid="{0AA1E885-79B5-43D0-9074-D4CD3D37C7E6}"/>
    <cellStyle name="하이퍼링크 3" xfId="15537" hidden="1" xr:uid="{03B8B25D-DCC2-4067-BB8A-378C7C24C5E8}"/>
    <cellStyle name="하이퍼링크 3" xfId="15538" hidden="1" xr:uid="{F5F9193E-7357-46A1-8F03-4196C4379DA8}"/>
    <cellStyle name="하이퍼링크 3" xfId="15539" hidden="1" xr:uid="{DB44474B-8B7D-4ACA-8B11-2B76B887CFF8}"/>
    <cellStyle name="하이퍼링크 3" xfId="15523" hidden="1" xr:uid="{A582F663-029C-4701-8F2E-250074EE8910}"/>
    <cellStyle name="하이퍼링크 3" xfId="15524" hidden="1" xr:uid="{4C698D06-564A-465B-A117-E58497A2B6DA}"/>
    <cellStyle name="하이퍼링크 3" xfId="15525" hidden="1" xr:uid="{A3203E26-F2B4-4E09-AED7-DADE5662442E}"/>
    <cellStyle name="하이퍼링크 3" xfId="15516" hidden="1" xr:uid="{A86589D8-5B9A-435E-9C69-F2ED18287125}"/>
    <cellStyle name="하이퍼링크 3" xfId="15517" hidden="1" xr:uid="{06C151A5-0568-4A5D-8CA8-8F97640D1852}"/>
    <cellStyle name="하이퍼링크 3" xfId="15518" hidden="1" xr:uid="{B9125E6C-8670-4264-8590-3D4409397566}"/>
    <cellStyle name="하이퍼링크 3" xfId="15509" hidden="1" xr:uid="{CB920370-BC49-479F-B980-630FDD94CB35}"/>
    <cellStyle name="하이퍼링크 3" xfId="15510" hidden="1" xr:uid="{90FBC6B0-810F-4345-A581-916D296F19DE}"/>
    <cellStyle name="하이퍼링크 3" xfId="15511" hidden="1" xr:uid="{2D270217-3A7F-47F9-B76F-386645AB90C0}"/>
    <cellStyle name="하이퍼링크 3" xfId="15502" hidden="1" xr:uid="{0B73884A-1508-457E-8F0E-3A00ED6A82BA}"/>
    <cellStyle name="하이퍼링크 3" xfId="15503" hidden="1" xr:uid="{4CA4404D-F5FB-4A44-81B4-498A0A7458E3}"/>
    <cellStyle name="하이퍼링크 3" xfId="15504" hidden="1" xr:uid="{4B6A373D-F9F5-4264-96F8-74D3D3BFAE17}"/>
    <cellStyle name="하이퍼링크 3" xfId="15495" hidden="1" xr:uid="{52FA4DA0-F928-4053-95B5-974A0CD262AE}"/>
    <cellStyle name="하이퍼링크 3" xfId="15496" hidden="1" xr:uid="{7BAAAB96-C1BE-46AD-9BD9-59D46CC9F6CE}"/>
    <cellStyle name="하이퍼링크 3" xfId="15497" hidden="1" xr:uid="{3380C2A2-5350-45C9-80D8-8BE7A89CCE7F}"/>
    <cellStyle name="하이퍼링크 3" xfId="15491" hidden="1" xr:uid="{B2AAEBEE-59B6-41F0-A219-7E8A98AF1207}"/>
    <cellStyle name="하이퍼링크 3" xfId="15492" hidden="1" xr:uid="{1543B6E8-EB9D-4C28-B66F-B9E2BE1DA811}"/>
    <cellStyle name="하이퍼링크 3" xfId="15493" hidden="1" xr:uid="{200DD352-E3BE-462E-A9BD-B77ADA7C71FA}"/>
    <cellStyle name="하이퍼링크 3" xfId="15481" hidden="1" xr:uid="{7F9D94BF-06BC-4BE8-BA77-FF215B245952}"/>
    <cellStyle name="하이퍼링크 3" xfId="15482" hidden="1" xr:uid="{BCE524AF-3EA6-4546-8F6A-43F4725128B4}"/>
    <cellStyle name="하이퍼링크 3" xfId="15483" hidden="1" xr:uid="{8878F535-2F33-4B3E-BF88-8855A1D7AA71}"/>
    <cellStyle name="하이퍼링크 3" xfId="15474" hidden="1" xr:uid="{D05708EE-90D6-4C48-9775-71BD645AF4DB}"/>
    <cellStyle name="하이퍼링크 3" xfId="15475" hidden="1" xr:uid="{A3016463-D5AD-492A-B217-B8DC6FB5562B}"/>
    <cellStyle name="하이퍼링크 3" xfId="15476" hidden="1" xr:uid="{542D5ECF-065D-4D9E-B735-CE274E7EB00C}"/>
    <cellStyle name="하이퍼링크 3" xfId="15467" hidden="1" xr:uid="{B8A85BD2-CBF2-4709-9B52-00969B54956D}"/>
    <cellStyle name="하이퍼링크 3" xfId="15468" hidden="1" xr:uid="{5563210B-0C29-423E-BAE0-E2F877A7A8E6}"/>
    <cellStyle name="하이퍼링크 3" xfId="15469" hidden="1" xr:uid="{67822412-2537-4C84-ACFA-82A00AF8E243}"/>
    <cellStyle name="하이퍼링크 3" xfId="15460" hidden="1" xr:uid="{D93C4433-63F2-4D67-A4CE-A1752947F707}"/>
    <cellStyle name="하이퍼링크 3" xfId="15461" hidden="1" xr:uid="{56954B27-5D11-4567-9870-9633CFC08728}"/>
    <cellStyle name="하이퍼링크 3" xfId="15462" hidden="1" xr:uid="{9855A166-4EA2-406E-A04E-41A1DBC1BDB6}"/>
    <cellStyle name="하이퍼링크 3" xfId="15453" hidden="1" xr:uid="{C5842D3C-C9C7-4D98-92FA-58529B8CF45C}"/>
    <cellStyle name="하이퍼링크 3" xfId="15454" hidden="1" xr:uid="{1A10B94D-87E5-4CA7-A25E-6060F92EEAAD}"/>
    <cellStyle name="하이퍼링크 3" xfId="15455" hidden="1" xr:uid="{04E86451-BE9C-4DEA-8F45-24AAE2915BC4}"/>
    <cellStyle name="하이퍼링크 3" xfId="15741" hidden="1" xr:uid="{BB1BDCA8-90CD-4C12-B864-1352262BA103}"/>
    <cellStyle name="하이퍼링크 3" xfId="15751" hidden="1" xr:uid="{891E69D6-9AD7-4BF9-B3B9-2F65BF0C1A11}"/>
    <cellStyle name="하이퍼링크 3" xfId="15775" hidden="1" xr:uid="{6E0202F7-801F-41B1-B1D4-AEF1094300DD}"/>
    <cellStyle name="하이퍼링크 3" xfId="15446" hidden="1" xr:uid="{FF1FD911-88ED-4498-905D-760116BB04B0}"/>
    <cellStyle name="하이퍼링크 3" xfId="15447" hidden="1" xr:uid="{445DAB5E-0C31-4C10-A989-05E5A7439843}"/>
    <cellStyle name="하이퍼링크 3" xfId="15448" hidden="1" xr:uid="{82B97149-0E81-4351-B5CF-D9366FB28DAE}"/>
    <cellStyle name="하이퍼링크 3" xfId="15430" hidden="1" xr:uid="{9A95D9B9-E7D2-4733-82A7-FF2F72566F20}"/>
    <cellStyle name="하이퍼링크 3" xfId="15431" hidden="1" xr:uid="{CC1A3795-7930-435B-A539-CA42FA757C63}"/>
    <cellStyle name="하이퍼링크 3" xfId="15432" hidden="1" xr:uid="{1FBC89F2-8D4B-4258-95DF-C3163A758C55}"/>
    <cellStyle name="하이퍼링크 3" xfId="15423" hidden="1" xr:uid="{2CBD54F5-2751-455E-816B-EDA0078E31AB}"/>
    <cellStyle name="하이퍼링크 3" xfId="15424" hidden="1" xr:uid="{9FA111E2-DAFB-4935-AEEE-A36E4A43727E}"/>
    <cellStyle name="하이퍼링크 3" xfId="15425" hidden="1" xr:uid="{C69ACA6F-1806-4ED2-BE20-3BB4147A99BA}"/>
    <cellStyle name="하이퍼링크 3" xfId="15416" hidden="1" xr:uid="{A1C57318-66C9-417B-956C-897B19F07525}"/>
    <cellStyle name="하이퍼링크 3" xfId="15417" hidden="1" xr:uid="{5E38C156-8762-46CE-9D5C-191F9555C8EB}"/>
    <cellStyle name="하이퍼링크 3" xfId="15418" hidden="1" xr:uid="{30E04377-FD9C-4D60-8BB0-6B969C7345A3}"/>
    <cellStyle name="하이퍼링크 3" xfId="15409" hidden="1" xr:uid="{215C34F1-612B-4263-8DD6-4624381C56E1}"/>
    <cellStyle name="하이퍼링크 3" xfId="15410" hidden="1" xr:uid="{8EC41A7E-3B75-43A6-A8E9-0D945032FAF3}"/>
    <cellStyle name="하이퍼링크 3" xfId="15411" hidden="1" xr:uid="{C3FBA64A-5C8B-4369-BF50-6B21DCBF210A}"/>
    <cellStyle name="하이퍼링크 3" xfId="15403" hidden="1" xr:uid="{486C2804-4C7C-44E3-8678-65E1AF08A372}"/>
    <cellStyle name="하이퍼링크 3" xfId="15404" hidden="1" xr:uid="{95971779-CBA4-4EC5-AEF2-97276DAF9939}"/>
    <cellStyle name="하이퍼링크 3" xfId="15405" hidden="1" xr:uid="{575D0241-525A-45F7-80FF-D02D528AD456}"/>
    <cellStyle name="하이퍼링크 3" xfId="15399" hidden="1" xr:uid="{CF8450B9-C8BD-43D0-9468-A5E731E34446}"/>
    <cellStyle name="하이퍼링크 3" xfId="15400" hidden="1" xr:uid="{ABA7A8AC-6212-4A3C-8300-3D11FC3BAC6F}"/>
    <cellStyle name="하이퍼링크 3" xfId="15401" hidden="1" xr:uid="{DD18FE15-1BEF-4559-A47B-0982927CB30D}"/>
    <cellStyle name="하이퍼링크 3" xfId="15389" hidden="1" xr:uid="{ECDA02D5-0512-462B-A92E-7FDDD3E08ABD}"/>
    <cellStyle name="하이퍼링크 3" xfId="15390" hidden="1" xr:uid="{7E090B9A-B09A-456A-832B-721F9F55A751}"/>
    <cellStyle name="하이퍼링크 3" xfId="15391" hidden="1" xr:uid="{0E14F1B2-4970-4E89-BBF2-413084A20E53}"/>
    <cellStyle name="하이퍼링크 3" xfId="15382" hidden="1" xr:uid="{025152BB-C7CF-4AAE-9E86-882EB9DA850C}"/>
    <cellStyle name="하이퍼링크 3" xfId="15383" hidden="1" xr:uid="{31E674FF-AFDC-45A3-B155-9AB95BFE2F5D}"/>
    <cellStyle name="하이퍼링크 3" xfId="15384" hidden="1" xr:uid="{0F054AC1-EAE2-4D62-84B6-2DA4D4709C07}"/>
    <cellStyle name="하이퍼링크 3" xfId="15376" hidden="1" xr:uid="{9402F05A-8050-4DAB-9245-3210321E1B33}"/>
    <cellStyle name="하이퍼링크 3" xfId="15377" hidden="1" xr:uid="{25D224EA-236E-4012-8FF1-EC658E49AD6B}"/>
    <cellStyle name="하이퍼링크 3" xfId="15962" hidden="1" xr:uid="{50225310-BE6D-4F03-AB50-6B963F1C6B0B}"/>
    <cellStyle name="하이퍼링크 3" xfId="15369" hidden="1" xr:uid="{12B38094-0B7E-4F62-BFD4-63536E02D54A}"/>
    <cellStyle name="하이퍼링크 3" xfId="15370" hidden="1" xr:uid="{F955ABA7-FC32-4584-A867-1F4C13F84219}"/>
    <cellStyle name="하이퍼링크 3" xfId="15371" hidden="1" xr:uid="{E2DB41AC-8DD7-4891-90CF-3138158E51F1}"/>
    <cellStyle name="하이퍼링크 3" xfId="15362" hidden="1" xr:uid="{7C251A3A-F5B9-499E-B7D3-74E18454EAB9}"/>
    <cellStyle name="하이퍼링크 3" xfId="15363" hidden="1" xr:uid="{474650B9-2B5E-4CB0-96A8-B46B1E8BD23F}"/>
    <cellStyle name="하이퍼링크 3" xfId="15364" hidden="1" xr:uid="{8A7CBC38-D284-4965-AD5E-BD67EB3B3F43}"/>
    <cellStyle name="하이퍼링크 3" xfId="15450" hidden="1" xr:uid="{D7D6374C-623A-43ED-9311-C0D2F4AC402C}"/>
    <cellStyle name="하이퍼링크 3" xfId="15789" hidden="1" xr:uid="{05ECB439-62EE-48BB-8490-E6C7BCCD9332}"/>
    <cellStyle name="하이퍼링크 3" xfId="15819" hidden="1" xr:uid="{82E68D29-7A8D-4487-B838-A4AD3E7510F0}"/>
    <cellStyle name="하이퍼링크 3" xfId="15345" hidden="1" xr:uid="{8FAEF2DA-D2B6-46E4-939C-D02735ABD247}"/>
    <cellStyle name="하이퍼링크 3" xfId="15346" hidden="1" xr:uid="{1EDBEB8D-FE2C-4F92-89BE-C46B4C89945A}"/>
    <cellStyle name="하이퍼링크 3" xfId="15347" hidden="1" xr:uid="{0DE39A32-4E6C-40A0-8855-6B1A91A40890}"/>
    <cellStyle name="하이퍼링크 3" xfId="15338" hidden="1" xr:uid="{8FF57822-5C76-47B8-82AB-986CB8FDC43F}"/>
    <cellStyle name="하이퍼링크 3" xfId="15339" hidden="1" xr:uid="{3B36FE60-950E-4DD1-BD02-0120BDFC9A9E}"/>
    <cellStyle name="하이퍼링크 3" xfId="15340" hidden="1" xr:uid="{FBCDEE70-DB13-4E48-A54A-C28EA49C10D4}"/>
    <cellStyle name="하이퍼링크 3" xfId="15331" hidden="1" xr:uid="{51FDAAC6-F847-48C1-A0D6-4A1B76599330}"/>
    <cellStyle name="하이퍼링크 3" xfId="15332" hidden="1" xr:uid="{44BAC881-A658-48E3-AB72-0F4B942B3EF1}"/>
    <cellStyle name="하이퍼링크 3" xfId="15333" hidden="1" xr:uid="{E4A3EDB6-29B7-45C7-94F6-F5A49738F0D0}"/>
    <cellStyle name="하이퍼링크 3" xfId="15325" hidden="1" xr:uid="{1DA3525C-0880-4DFB-9A9F-6C3F1AA2E1AF}"/>
    <cellStyle name="하이퍼링크 3" xfId="15326" hidden="1" xr:uid="{648A7190-A219-4A6C-86AB-5D89F4F8F371}"/>
    <cellStyle name="하이퍼링크 3" xfId="15327" hidden="1" xr:uid="{5A9D3838-0D5D-4502-A0BD-B8CA32514ED6}"/>
    <cellStyle name="하이퍼링크 3" xfId="15318" hidden="1" xr:uid="{E07360F4-DEB1-42EE-B3F1-0A0D29E70FC7}"/>
    <cellStyle name="하이퍼링크 3" xfId="15319" hidden="1" xr:uid="{B7E1BA28-F7B5-4903-A27F-D6BD48E9DD1D}"/>
    <cellStyle name="하이퍼링크 3" xfId="15320" hidden="1" xr:uid="{7C7131C0-B134-4FEE-B247-D98D90C3F4B8}"/>
    <cellStyle name="하이퍼링크 3" xfId="15310" hidden="1" xr:uid="{FFC26E94-84F8-4773-8FEF-827AB27ED238}"/>
    <cellStyle name="하이퍼링크 3" xfId="15311" hidden="1" xr:uid="{0EC620C5-A70D-4A22-BEED-004D71A2ADFC}"/>
    <cellStyle name="하이퍼링크 3" xfId="15312" hidden="1" xr:uid="{1D8B5C5A-DEB1-4CC4-8824-40AD9A824602}"/>
    <cellStyle name="하이퍼링크 3" xfId="15306" hidden="1" xr:uid="{07865B66-09EC-4049-82D5-D6C78309E42B}"/>
    <cellStyle name="하이퍼링크 3" xfId="15307" hidden="1" xr:uid="{D639CE58-E09D-414D-A370-29D51F68EE89}"/>
    <cellStyle name="하이퍼링크 3" xfId="15308" hidden="1" xr:uid="{9174890D-D40E-44CB-8B7D-C25093CB98AA}"/>
    <cellStyle name="하이퍼링크 3" xfId="6253" hidden="1" xr:uid="{F7669C09-7E2F-4142-890A-ACFDF852C891}"/>
    <cellStyle name="하이퍼링크 3" xfId="6252" hidden="1" xr:uid="{87FF2670-0D0D-4C6B-AAB2-B437CA9D1DA5}"/>
    <cellStyle name="하이퍼링크 3" xfId="11944" hidden="1" xr:uid="{413EAC62-6597-42EB-9858-DC897AF9AE78}"/>
    <cellStyle name="하이퍼링크 3" xfId="15291" hidden="1" xr:uid="{4AC0AA63-CC0F-4FA3-AEE8-AA5E279FFE34}"/>
    <cellStyle name="하이퍼링크 3" xfId="15292" hidden="1" xr:uid="{45683899-3AC8-4250-8542-A98C6774540A}"/>
    <cellStyle name="하이퍼링크 3" xfId="15293" hidden="1" xr:uid="{373AE82A-1662-4ABC-AA90-C3F19D0A177C}"/>
    <cellStyle name="하이퍼링크 3" xfId="15285" hidden="1" xr:uid="{FBDA92A2-E16E-4957-8E60-CE5E89F77EF8}"/>
    <cellStyle name="하이퍼링크 3" xfId="15286" hidden="1" xr:uid="{3CE879FD-165C-4090-9159-563F89D9F9A4}"/>
    <cellStyle name="하이퍼링크 3" xfId="12016" hidden="1" xr:uid="{6A262DAA-5E26-45FA-B24F-240A94535F75}"/>
    <cellStyle name="하이퍼링크 3" xfId="15278" hidden="1" xr:uid="{4AA6E5CE-E4BB-4F7A-B821-B9FFE8C92FDC}"/>
    <cellStyle name="하이퍼링크 3" xfId="15279" hidden="1" xr:uid="{1A4A3400-1369-4D20-B742-AD2A63E92DF8}"/>
    <cellStyle name="하이퍼링크 3" xfId="15280" hidden="1" xr:uid="{2EB2AB0D-BAB8-4D5B-A60E-0EE273BAF8A1}"/>
    <cellStyle name="하이퍼링크 3" xfId="15271" hidden="1" xr:uid="{73B98CD6-20AD-497B-97A5-692C5DA51D00}"/>
    <cellStyle name="하이퍼링크 3" xfId="15272" hidden="1" xr:uid="{E68F99FA-7D78-40E2-B176-2C2979E9FAF9}"/>
    <cellStyle name="하이퍼링크 3" xfId="15273" hidden="1" xr:uid="{0DCC6756-B1A4-4407-9831-F2669F6ACFD3}"/>
    <cellStyle name="하이퍼링크 3" xfId="15267" hidden="1" xr:uid="{B31BFCBD-385E-404C-8497-232E5B43F290}"/>
    <cellStyle name="하이퍼링크 3" xfId="15268" hidden="1" xr:uid="{5C940A34-C264-4691-BFAC-C91EF490F867}"/>
    <cellStyle name="하이퍼링크 3" xfId="15269" hidden="1" xr:uid="{D225EEF1-0394-4454-B4A9-10FFFC0882E8}"/>
    <cellStyle name="하이퍼링크 3" xfId="15258" hidden="1" xr:uid="{F49B1506-209F-401F-9199-39BF71390CB7}"/>
    <cellStyle name="하이퍼링크 3" xfId="15259" hidden="1" xr:uid="{CA409A48-1260-443A-8F56-D0A833D820D2}"/>
    <cellStyle name="하이퍼링크 3" xfId="15260" hidden="1" xr:uid="{44A56C2D-6C48-471A-9C3E-AECA47CF36F3}"/>
    <cellStyle name="하이퍼링크 3" xfId="15251" hidden="1" xr:uid="{9E176853-200D-4417-8475-66FA3087EC63}"/>
    <cellStyle name="하이퍼링크 3" xfId="15252" hidden="1" xr:uid="{DFFD07D7-A018-4704-A6B9-FE7689C6032F}"/>
    <cellStyle name="하이퍼링크 3" xfId="15253" hidden="1" xr:uid="{86D4BBF6-C88E-472A-BF4F-4DDA8FDB6954}"/>
    <cellStyle name="하이퍼링크 3" xfId="15245" hidden="1" xr:uid="{64DAE704-1FC9-427C-B2B0-C59EA4A19318}"/>
    <cellStyle name="하이퍼링크 3" xfId="15246" hidden="1" xr:uid="{2653EA66-2D52-4BEB-B72E-77925B64F039}"/>
    <cellStyle name="하이퍼링크 3" xfId="15247" hidden="1" xr:uid="{A2A0045A-BEE3-4419-A32F-ACE03CB70ECE}"/>
    <cellStyle name="하이퍼링크 3" xfId="15238" hidden="1" xr:uid="{CA2E1297-D47A-424B-B096-E1F70651EEA5}"/>
    <cellStyle name="하이퍼링크 3" xfId="15239" hidden="1" xr:uid="{8D292A65-FCB0-4B22-A183-42917A54FCAA}"/>
    <cellStyle name="하이퍼링크 3" xfId="15240" hidden="1" xr:uid="{0B14D8AC-D6B1-402D-9A36-8A9F9CAA4333}"/>
    <cellStyle name="하이퍼링크 3" xfId="15232" hidden="1" xr:uid="{0AC653DA-9D82-4D83-BE70-B4ACAC8A36FC}"/>
    <cellStyle name="하이퍼링크 3" xfId="15233" hidden="1" xr:uid="{CBACC40F-9C82-4434-A91D-8C2532EC2A62}"/>
    <cellStyle name="하이퍼링크 3" xfId="15234" hidden="1" xr:uid="{DE7DC8BD-251A-440F-9078-AE07E2BCFE2E}"/>
    <cellStyle name="하이퍼링크 3" xfId="15449" hidden="1" xr:uid="{747A1951-4B9D-4B50-AE03-294F0FDA866E}"/>
    <cellStyle name="하이퍼링크 3" xfId="15402" hidden="1" xr:uid="{DA639333-FC85-459B-8206-1D2EF000D15F}"/>
    <cellStyle name="하이퍼링크 3" xfId="15358" hidden="1" xr:uid="{57773BF9-4EC1-4861-A1B4-95C0E0DCB133}"/>
    <cellStyle name="하이퍼링크 3" xfId="15227" hidden="1" xr:uid="{C4AAC594-958F-4954-9F43-AAA78BF7AB2C}"/>
    <cellStyle name="하이퍼링크 3" xfId="15228" hidden="1" xr:uid="{A568F6A8-4A65-477F-8C73-14C99EDD63C2}"/>
    <cellStyle name="하이퍼링크 3" xfId="15229" hidden="1" xr:uid="{B187F70D-A413-45D8-95AC-1AD7A33D8628}"/>
    <cellStyle name="하이퍼링크 3" xfId="15218" hidden="1" xr:uid="{C61D8AC1-0042-4CB8-8D2E-DF0CE1C14E1F}"/>
    <cellStyle name="하이퍼링크 3" xfId="15219" hidden="1" xr:uid="{5673AFDF-E67D-4C56-9D47-50BE03AB5F61}"/>
    <cellStyle name="하이퍼링크 3" xfId="15220" hidden="1" xr:uid="{BAE58BD3-71D1-4006-9E49-1C7DDE7529B4}"/>
    <cellStyle name="하이퍼링크 3" xfId="15211" hidden="1" xr:uid="{CA458AD3-BF0A-4BD2-92FD-C6E199E0BD41}"/>
    <cellStyle name="하이퍼링크 3" xfId="15212" hidden="1" xr:uid="{98DD4B1A-E90D-482F-9574-C581A868E988}"/>
    <cellStyle name="하이퍼링크 3" xfId="15213" hidden="1" xr:uid="{22D09D2D-FE7D-44D8-95AE-3B17FBE8C41C}"/>
    <cellStyle name="하이퍼링크 3" xfId="15206" hidden="1" xr:uid="{FE54D7BF-9167-4C6A-A2C9-BFCE24B27976}"/>
    <cellStyle name="하이퍼링크 3" xfId="15207" hidden="1" xr:uid="{A3F4C201-DECA-4A0A-96A0-60F18B66FD4E}"/>
    <cellStyle name="하이퍼링크 3" xfId="15208" hidden="1" xr:uid="{0934E945-7ED4-4BAF-B4AD-F807983DDD2E}"/>
    <cellStyle name="하이퍼링크 3" xfId="15199" hidden="1" xr:uid="{2D6C7EDE-CE3F-4C8B-A27D-B8C35F795B58}"/>
    <cellStyle name="하이퍼링크 3" xfId="15200" hidden="1" xr:uid="{640D3CD3-EF69-4529-B785-652FA34FADEC}"/>
    <cellStyle name="하이퍼링크 3" xfId="15201" hidden="1" xr:uid="{620C63F6-907C-438A-8E4E-DA1545E8CD32}"/>
    <cellStyle name="하이퍼링크 3" xfId="15193" hidden="1" xr:uid="{445946B9-E289-4F57-B513-EBCB0EFBFAAA}"/>
    <cellStyle name="하이퍼링크 3" xfId="15194" hidden="1" xr:uid="{7BBECD18-2D44-47E3-8608-86C179E4E5B1}"/>
    <cellStyle name="하이퍼링크 3" xfId="15195" hidden="1" xr:uid="{D9CC14A5-1B80-46EB-B8C4-0DD91824ED24}"/>
    <cellStyle name="하이퍼링크 3" xfId="15189" hidden="1" xr:uid="{3ED35CA2-F25D-444F-A884-0616BC82C7A6}"/>
    <cellStyle name="하이퍼링크 3" xfId="15190" hidden="1" xr:uid="{0A2004A0-3312-4982-8D60-C32C4709D2C5}"/>
    <cellStyle name="하이퍼링크 3" xfId="15191" hidden="1" xr:uid="{10395754-C4F1-4F4D-BC4E-5C59119D8444}"/>
    <cellStyle name="하이퍼링크 3" xfId="15180" hidden="1" xr:uid="{BD899CC7-47DC-4CAB-BDC1-CE99B9040688}"/>
    <cellStyle name="하이퍼링크 3" xfId="15181" hidden="1" xr:uid="{C4776EE3-0E91-47D3-A456-6E9C178BFFC0}"/>
    <cellStyle name="하이퍼링크 3" xfId="15182" hidden="1" xr:uid="{D0B61708-8006-423E-BA00-390479B0F94B}"/>
    <cellStyle name="하이퍼링크 3" xfId="15174" hidden="1" xr:uid="{6721AD16-6827-4F37-BAF5-C3715556C092}"/>
    <cellStyle name="하이퍼링크 3" xfId="15175" hidden="1" xr:uid="{744C4BD1-5368-4945-B4C2-709EEF87D55E}"/>
    <cellStyle name="하이퍼링크 3" xfId="15176" hidden="1" xr:uid="{2BE35EF7-BD43-4109-A919-41E9A9A4F86E}"/>
    <cellStyle name="하이퍼링크 3" xfId="15167" hidden="1" xr:uid="{563F95CD-D15A-4905-9F1C-36203F8854DA}"/>
    <cellStyle name="하이퍼링크 3" xfId="15168" hidden="1" xr:uid="{758DEF13-F72B-4ECB-9594-FC4B0193FAC9}"/>
    <cellStyle name="하이퍼링크 3" xfId="15169" hidden="1" xr:uid="{7A3D2E98-C1F1-4BC7-B64A-CC771E78EB50}"/>
    <cellStyle name="하이퍼링크 3" xfId="15160" hidden="1" xr:uid="{4057B1B6-71CB-4FBB-9BDD-4690932F9718}"/>
    <cellStyle name="하이퍼링크 3" xfId="15161" hidden="1" xr:uid="{07A67193-3782-4A91-A9ED-A3B3DBB4BCA2}"/>
    <cellStyle name="하이퍼링크 3" xfId="15162" hidden="1" xr:uid="{174F7BD6-0EC5-49B9-9922-18528ADAFCAE}"/>
    <cellStyle name="하이퍼링크 3" xfId="12013" hidden="1" xr:uid="{55CC66F2-045A-47E3-9133-028A3ED8BC32}"/>
    <cellStyle name="하이퍼링크 3" xfId="15154" hidden="1" xr:uid="{0608AB5E-1390-4554-8B81-C71791F426C8}"/>
    <cellStyle name="하이퍼링크 3" xfId="15155" hidden="1" xr:uid="{68378AE2-DB91-46BB-A07F-0BB524A8D2CD}"/>
    <cellStyle name="하이퍼링크 3" xfId="15356" hidden="1" xr:uid="{52705D93-D101-4070-8371-8B7FD6A7E2D8}"/>
    <cellStyle name="하이퍼링크 3" xfId="15355" hidden="1" xr:uid="{668BCE3D-9E17-4425-8948-8B76F2F217DE}"/>
    <cellStyle name="하이퍼링크 3" xfId="15301" hidden="1" xr:uid="{DA2CC4FF-13DC-4CB2-8993-B5B74B64C5DD}"/>
    <cellStyle name="하이퍼링크 3" xfId="15149" hidden="1" xr:uid="{2C4BB8D9-2577-4884-BD6E-EDF00A76C990}"/>
    <cellStyle name="하이퍼링크 3" xfId="15150" hidden="1" xr:uid="{72367A0E-06DA-4EE4-8AB0-842A3A0E2F0B}"/>
    <cellStyle name="하이퍼링크 3" xfId="15151" hidden="1" xr:uid="{D2290D91-3F3A-4426-BB08-53F86EC53D01}"/>
    <cellStyle name="하이퍼링크 3" xfId="15142" hidden="1" xr:uid="{D2E46F93-804B-4D37-A7C8-C0E43783B086}"/>
    <cellStyle name="하이퍼링크 3" xfId="11946" hidden="1" xr:uid="{58DB4B25-EF3D-467C-8A71-2B8BA7AF9267}"/>
    <cellStyle name="하이퍼링크 3" xfId="11945" hidden="1" xr:uid="{A0F38C87-0546-4AF4-BC29-5D15EFEDAF83}"/>
    <cellStyle name="하이퍼링크 3" xfId="15136" hidden="1" xr:uid="{0FD74BA7-54B0-4255-A521-465623308887}"/>
    <cellStyle name="하이퍼링크 3" xfId="15137" hidden="1" xr:uid="{C3F80FD2-BAF4-467E-99CE-17AAA7AF730A}"/>
    <cellStyle name="하이퍼링크 3" xfId="15138" hidden="1" xr:uid="{7A6201A8-28FF-461C-9C0A-4BA44BF6F873}"/>
    <cellStyle name="하이퍼링크 3" xfId="15129" hidden="1" xr:uid="{5F013DCD-0100-4403-B817-D0E87F0D701A}"/>
    <cellStyle name="하이퍼링크 3" xfId="15130" hidden="1" xr:uid="{3C2F6359-D90B-49F1-B0BF-9725491235EF}"/>
    <cellStyle name="하이퍼링크 3" xfId="15131" hidden="1" xr:uid="{24CAD18C-2FA9-46B7-9316-13971A6EE2BB}"/>
    <cellStyle name="하이퍼링크 3" xfId="15122" hidden="1" xr:uid="{0143EE68-EC5B-4E9C-9B58-DB8D59288F45}"/>
    <cellStyle name="하이퍼링크 3" xfId="15123" hidden="1" xr:uid="{F3D9F144-FB41-42CB-8F85-EEC65A8B7148}"/>
    <cellStyle name="하이퍼링크 3" xfId="15124" hidden="1" xr:uid="{2AB0E2D8-8E35-4983-922C-D9ABF1AFA6A9}"/>
    <cellStyle name="하이퍼링크 3" xfId="15118" hidden="1" xr:uid="{031E7AC4-6498-4792-9253-8B8805C6FFFC}"/>
    <cellStyle name="하이퍼링크 3" xfId="14595" hidden="1" xr:uid="{5A38C42F-F5E7-4040-BA33-0E4B54037F64}"/>
    <cellStyle name="하이퍼링크 3" xfId="15119" hidden="1" xr:uid="{BDA44EAD-749B-40C9-93CE-5A2A502195FB}"/>
    <cellStyle name="하이퍼링크 3" xfId="15114" hidden="1" xr:uid="{209574C0-5C99-46F4-A44F-8CA5D34BA27E}"/>
    <cellStyle name="하이퍼링크 3" xfId="15115" hidden="1" xr:uid="{C338065D-AC54-4905-ACA0-D281EF51D39B}"/>
    <cellStyle name="하이퍼링크 3" xfId="15116" hidden="1" xr:uid="{26007E58-672A-49ED-8202-F8DA5DBE5B4D}"/>
    <cellStyle name="하이퍼링크 3" xfId="15104" hidden="1" xr:uid="{B23AB779-6A4E-4984-B1B1-5EF1B41E4D02}"/>
    <cellStyle name="하이퍼링크 3" xfId="15105" hidden="1" xr:uid="{18343162-32E4-49A6-82C7-D7CB1F5F4F75}"/>
    <cellStyle name="하이퍼링크 3" xfId="15106" hidden="1" xr:uid="{952821D3-6C1E-462C-8010-F8C731974B6F}"/>
    <cellStyle name="하이퍼링크 3" xfId="15097" hidden="1" xr:uid="{9F932F06-C720-40F7-810A-D8B0FBF520B6}"/>
    <cellStyle name="하이퍼링크 3" xfId="15098" hidden="1" xr:uid="{89A4A744-7C9A-4B3A-88FD-7EE8CC659B67}"/>
    <cellStyle name="하이퍼링크 3" xfId="15099" hidden="1" xr:uid="{D030F3E0-718B-48CB-B159-4932852D5AB5}"/>
    <cellStyle name="하이퍼링크 3" xfId="15091" hidden="1" xr:uid="{365A50F3-A1E5-4FB5-9A43-4F8AA4403A51}"/>
    <cellStyle name="하이퍼링크 3" xfId="15092" hidden="1" xr:uid="{9FA67017-D968-462F-826D-E207230523C2}"/>
    <cellStyle name="하이퍼링크 3" xfId="15093" hidden="1" xr:uid="{BDF3BC64-690C-4B9E-A35E-F535426EA6E6}"/>
    <cellStyle name="하이퍼링크 3" xfId="15084" hidden="1" xr:uid="{A885D30D-2400-4D4C-B27B-7E36389E6783}"/>
    <cellStyle name="하이퍼링크 3" xfId="15085" hidden="1" xr:uid="{5E88C101-B4AF-4081-A834-BC65392C6F12}"/>
    <cellStyle name="하이퍼링크 3" xfId="15086" hidden="1" xr:uid="{FEAFA2A7-9711-443F-9E58-3FA9D2F38BE9}"/>
    <cellStyle name="하이퍼링크 3" xfId="15077" hidden="1" xr:uid="{DE566CF6-71FC-402D-AA54-8280493D1D40}"/>
    <cellStyle name="하이퍼링크 3" xfId="15078" hidden="1" xr:uid="{BF10E824-F22A-48FC-82DA-4D3073ACF457}"/>
    <cellStyle name="하이퍼링크 3" xfId="15079" hidden="1" xr:uid="{C7EC7499-9238-4BB3-8510-C9346842D538}"/>
    <cellStyle name="하이퍼링크 3" xfId="15532" hidden="1" xr:uid="{247279EA-57C0-447C-AC0E-4F0F5522B0D5}"/>
    <cellStyle name="하이퍼링크 3" xfId="15708" hidden="1" xr:uid="{FF2A7459-4AB6-4114-8646-6A9543537253}"/>
    <cellStyle name="하이퍼링크 3" xfId="15796" hidden="1" xr:uid="{8F87818E-9ECA-491E-AA8C-5B454F42E138}"/>
    <cellStyle name="하이퍼링크 3" xfId="15073" hidden="1" xr:uid="{648DC912-6411-4EEB-BD8A-346B21534DBF}"/>
    <cellStyle name="하이퍼링크 3" xfId="15074" hidden="1" xr:uid="{C79C8C9A-B217-4F83-BBA2-B511D54E7C18}"/>
    <cellStyle name="하이퍼링크 3" xfId="12031" hidden="1" xr:uid="{F29F47CE-5E6B-4DCA-B852-862C99184404}"/>
    <cellStyle name="하이퍼링크 3" xfId="15062" hidden="1" xr:uid="{E3396BB6-DC49-440D-BE3B-DC83BA00AA8C}"/>
    <cellStyle name="하이퍼링크 3" xfId="15063" hidden="1" xr:uid="{2AFD0E03-D6EA-43E7-84D1-B3F49D6DB235}"/>
    <cellStyle name="하이퍼링크 3" xfId="12015" hidden="1" xr:uid="{E77365EE-4C2C-426D-8AC3-DAF05923C63D}"/>
    <cellStyle name="하이퍼링크 3" xfId="15055" hidden="1" xr:uid="{D3762E76-4A36-4428-BD9F-91CB395FE258}"/>
    <cellStyle name="하이퍼링크 3" xfId="15056" hidden="1" xr:uid="{8DBDE50F-D1B5-4AB0-ABBA-CA04FEF47986}"/>
    <cellStyle name="하이퍼링크 3" xfId="15057" hidden="1" xr:uid="{1FA658AE-4CBF-48A3-A5BB-D85C87093BCC}"/>
    <cellStyle name="하이퍼링크 3" xfId="15049" hidden="1" xr:uid="{85140651-3E23-46A2-BE98-CF8E44DC459D}"/>
    <cellStyle name="하이퍼링크 3" xfId="15050" hidden="1" xr:uid="{1294AAEF-20D0-42D0-BBC6-B9555AF9D55C}"/>
    <cellStyle name="하이퍼링크 3" xfId="15051" hidden="1" xr:uid="{466F597E-46F9-4186-B35D-B8E92C1C19C9}"/>
    <cellStyle name="하이퍼링크 3" xfId="15042" hidden="1" xr:uid="{035D8F5C-5B27-4502-A965-FFE4EA26A15B}"/>
    <cellStyle name="하이퍼링크 3" xfId="15043" hidden="1" xr:uid="{C0788376-1248-4D83-BC11-3E4BF4791830}"/>
    <cellStyle name="하이퍼링크 3" xfId="15044" hidden="1" xr:uid="{1E4B913A-AB87-4D71-9E41-12A7830201B6}"/>
    <cellStyle name="하이퍼링크 3" xfId="15036" hidden="1" xr:uid="{68C603CB-F9C8-4EA1-922D-861665C14C80}"/>
    <cellStyle name="하이퍼링크 3" xfId="15037" hidden="1" xr:uid="{330E7616-EF38-4328-9096-FF9C132F6DFF}"/>
    <cellStyle name="하이퍼링크 3" xfId="15038" hidden="1" xr:uid="{1BA8A15B-0009-4C95-AF20-F341067B0C95}"/>
    <cellStyle name="하이퍼링크 3" xfId="15029" hidden="1" xr:uid="{D4CF7860-6980-4256-8B20-41EE7CFE4836}"/>
    <cellStyle name="하이퍼링크 3" xfId="15030" hidden="1" xr:uid="{52D7D894-DBE6-47B4-969A-CA13353FB6AA}"/>
    <cellStyle name="하이퍼링크 3" xfId="11993" hidden="1" xr:uid="{936D530A-2C11-4420-8E0C-9E7445D693DE}"/>
    <cellStyle name="하이퍼링크 3" xfId="11997" hidden="1" xr:uid="{08209FC8-C3B6-4DDE-ADBD-11FAEB647325}"/>
    <cellStyle name="하이퍼링크 3" xfId="15020" hidden="1" xr:uid="{50647FF8-5049-4409-8A01-3733BFFDE577}"/>
    <cellStyle name="하이퍼링크 3" xfId="15021" hidden="1" xr:uid="{5114282A-1176-4747-AE9D-1BBE9EEDBF09}"/>
    <cellStyle name="하이퍼링크 3" xfId="15013" hidden="1" xr:uid="{F3548ED5-431B-4766-8B5F-11D59C3AC366}"/>
    <cellStyle name="하이퍼링크 3" xfId="15014" hidden="1" xr:uid="{AE0E7F0C-9E79-4B5C-8EBD-60C157119657}"/>
    <cellStyle name="하이퍼링크 3" xfId="15015" hidden="1" xr:uid="{5F7D7AE4-2917-4AC7-8B0A-4C7572368AB2}"/>
    <cellStyle name="하이퍼링크 3" xfId="15007" hidden="1" xr:uid="{34529F53-56A0-4042-BBB5-3A5E3381B7CA}"/>
    <cellStyle name="하이퍼링크 3" xfId="15008" hidden="1" xr:uid="{C508BAA7-1272-4FB5-91B2-80E6176ABA1A}"/>
    <cellStyle name="하이퍼링크 3" xfId="12000" hidden="1" xr:uid="{9A57542D-32E5-41C6-B5E4-E2443A51263B}"/>
    <cellStyle name="하이퍼링크 3" xfId="15000" hidden="1" xr:uid="{EE9DF148-3707-4C0A-A169-5B664826C899}"/>
    <cellStyle name="하이퍼링크 3" xfId="15001" hidden="1" xr:uid="{123D64CC-8543-4889-842D-307A09A889DD}"/>
    <cellStyle name="하이퍼링크 3" xfId="15002" hidden="1" xr:uid="{F080F2D2-9E96-4F6E-A27E-98DC1C63611F}"/>
    <cellStyle name="하이퍼링크 3" xfId="14994" hidden="1" xr:uid="{575840F1-1014-428D-B36E-34C008B672E9}"/>
    <cellStyle name="하이퍼링크 3" xfId="14995" hidden="1" xr:uid="{E8677370-52A5-457E-9AA8-50B4D64BC1DC}"/>
    <cellStyle name="하이퍼링크 3" xfId="14996" hidden="1" xr:uid="{C73B7184-CA80-45F3-A4EB-C9751AE697A3}"/>
    <cellStyle name="하이퍼링크 3" xfId="15075" hidden="1" xr:uid="{2AED11C4-DF35-4995-BF23-DD720FF8F625}"/>
    <cellStyle name="하이퍼링크 3" xfId="15531" hidden="1" xr:uid="{2D26B3EB-AE12-44AB-99BA-09548A3190CF}"/>
    <cellStyle name="하이퍼링크 3" xfId="15759" hidden="1" xr:uid="{7C63BDB7-D1C1-4E43-80B9-0F78CDE34836}"/>
    <cellStyle name="하이퍼링크 3" xfId="16309" hidden="1" xr:uid="{CCA44000-4BDC-4E65-9ABF-D9BD637EBB3A}"/>
    <cellStyle name="하이퍼링크 3" xfId="16310" hidden="1" xr:uid="{3B54F2CC-696B-4C54-8549-9BF26CF38A3B}"/>
    <cellStyle name="하이퍼링크 3" xfId="16311" hidden="1" xr:uid="{A230FE59-F577-4B3B-AA7C-7D369E281461}"/>
    <cellStyle name="하이퍼링크 3" xfId="16304" hidden="1" xr:uid="{9033D8F1-4939-46D9-9B96-E1EA427A4C63}"/>
    <cellStyle name="하이퍼링크 3" xfId="11807" hidden="1" xr:uid="{7649D760-47E2-491C-8F3A-C0FAE4714016}"/>
    <cellStyle name="하이퍼링크 3" xfId="12744" hidden="1" xr:uid="{BE6F20FD-3427-4FE2-82D0-3E7F8DE98884}"/>
    <cellStyle name="하이퍼링크 3" xfId="16297" hidden="1" xr:uid="{E4BCB34C-04A4-4E4D-9F2A-3B6C11E8DC7B}"/>
    <cellStyle name="하이퍼링크 3" xfId="16298" hidden="1" xr:uid="{60EA71D2-7E4F-4759-B41B-5EA0E0C44EA4}"/>
    <cellStyle name="하이퍼링크 3" xfId="16299" hidden="1" xr:uid="{3D13A814-6428-4CEA-A5F2-F6DDA237A32A}"/>
    <cellStyle name="하이퍼링크 3" xfId="6313" hidden="1" xr:uid="{CD04D8F7-E175-4A87-9259-7F58366B6998}"/>
    <cellStyle name="하이퍼링크 3" xfId="11726" hidden="1" xr:uid="{5FBB54F6-E775-4B84-89AB-2C950B6EDE47}"/>
    <cellStyle name="하이퍼링크 3" xfId="12820" hidden="1" xr:uid="{B85EAB6B-791E-4C21-BDF4-C9F3DAB5C7E7}"/>
    <cellStyle name="하이퍼링크 3" xfId="16290" hidden="1" xr:uid="{11082002-1B0B-4CE2-8755-0A3CFAEDEB9D}"/>
    <cellStyle name="하이퍼링크 3" xfId="16291" hidden="1" xr:uid="{BE4BCE32-A0AB-43C4-A02D-DDB125001C7D}"/>
    <cellStyle name="하이퍼링크 3" xfId="16292" hidden="1" xr:uid="{E2F85A5E-B2CB-4D8B-970E-7E31CA9F00A5}"/>
    <cellStyle name="하이퍼링크 3" xfId="11806" hidden="1" xr:uid="{38EA3FCC-8FD8-449D-B54D-36E67A3676F6}"/>
    <cellStyle name="하이퍼링크 3" xfId="11396" hidden="1" xr:uid="{B28784EB-A817-4994-A6F0-4140BD9F4671}"/>
    <cellStyle name="하이퍼링크 3" xfId="13136" hidden="1" xr:uid="{F79AD14E-DE1B-48EB-86B2-A0BFCAB43412}"/>
    <cellStyle name="하이퍼링크 3" xfId="12324" hidden="1" xr:uid="{760A99B6-EB85-4B6D-B61E-743F2A9F7894}"/>
    <cellStyle name="하이퍼링크 3" xfId="13788" hidden="1" xr:uid="{D448AE15-E8F1-4D7F-B78C-7821B123E68A}"/>
    <cellStyle name="하이퍼링크 3" xfId="10161" hidden="1" xr:uid="{1DF635EC-27EB-4DFA-ACC9-A7D9E8E8A51B}"/>
    <cellStyle name="하이퍼링크 3" xfId="12267" hidden="1" xr:uid="{694C5BD5-3D04-4C5F-AF24-14013AAFDD3A}"/>
    <cellStyle name="하이퍼링크 3" xfId="13932" hidden="1" xr:uid="{85F34D43-6581-42B2-A85B-1E4E165101E2}"/>
    <cellStyle name="하이퍼링크 3" xfId="10996" hidden="1" xr:uid="{D3884A2D-4C05-4DBF-A8C3-EBCB392F0F1E}"/>
    <cellStyle name="하이퍼링크 3" xfId="14105" hidden="1" xr:uid="{83909910-DD47-42B4-A743-F6A864CABDE2}"/>
    <cellStyle name="하이퍼링크 3" xfId="10901" hidden="1" xr:uid="{A5CDCA39-0ABA-4FDF-B1FF-0B639E6FE5B9}"/>
    <cellStyle name="하이퍼링크 3" xfId="14507" hidden="1" xr:uid="{356882C8-6642-4C34-B33F-8AF87DD16EEB}"/>
    <cellStyle name="하이퍼링크 3" xfId="16280" hidden="1" xr:uid="{A8C987D2-0D76-4251-AF04-271958CA8E31}"/>
    <cellStyle name="하이퍼링크 3" xfId="9081" hidden="1" xr:uid="{0E74844B-C4F8-460B-BC41-31070F3CC2A9}"/>
    <cellStyle name="하이퍼링크 3" xfId="13703" hidden="1" xr:uid="{1C210EF4-3D92-4DB8-BB8F-615B760D1F55}"/>
    <cellStyle name="하이퍼링크 3" xfId="14422" hidden="1" xr:uid="{0C10FF4E-05E6-4551-87F9-6FC1FFD92994}"/>
    <cellStyle name="하이퍼링크 3" xfId="12496" hidden="1" xr:uid="{96E1AE55-3BD8-49AF-9910-79559EC6D877}"/>
    <cellStyle name="하이퍼링크 3" xfId="11636" hidden="1" xr:uid="{6A7CFD85-9F81-4477-BD93-BD0EA3024798}"/>
    <cellStyle name="하이퍼링크 3" xfId="13618" hidden="1" xr:uid="{F472DC0B-8AF7-4E29-A0A9-55F3E044E2BD}"/>
    <cellStyle name="하이퍼링크 3" xfId="16275" hidden="1" xr:uid="{167E1ECC-3796-4D87-AE68-70D4BB1809D2}"/>
    <cellStyle name="하이퍼링크 3" xfId="16276" hidden="1" xr:uid="{5CBD7D6E-54E2-46FA-9EED-C42D9B1E7E1A}"/>
    <cellStyle name="하이퍼링크 3" xfId="16272" hidden="1" xr:uid="{4EC8AE1E-482F-4E8A-B74B-6A72EEFF2E4D}"/>
    <cellStyle name="하이퍼링크 3" xfId="16273" hidden="1" xr:uid="{D6917A07-412E-4ADD-8B52-AD2C576B3AF1}"/>
    <cellStyle name="하이퍼링크 3" xfId="16274" hidden="1" xr:uid="{B20BACE2-92B6-48D4-937D-DC25F2CB3C5A}"/>
    <cellStyle name="하이퍼링크 3" xfId="11532" hidden="1" xr:uid="{E2ECFFD2-CBA7-4F39-ABDE-209A77A30F7A}"/>
    <cellStyle name="하이퍼링크 3" xfId="12992" hidden="1" xr:uid="{9863AF4D-97EF-4084-9F7F-C9D9529C71E6}"/>
    <cellStyle name="하이퍼링크 3" xfId="11163" hidden="1" xr:uid="{B030E17F-321D-4CD7-986A-1F7CFB06C7AB}"/>
    <cellStyle name="하이퍼링크 3" xfId="13478" hidden="1" xr:uid="{88829982-F3D9-4BFA-B0FA-AED61DBE577B}"/>
    <cellStyle name="하이퍼링크 3" xfId="12291" hidden="1" xr:uid="{7472CEB2-A9BA-4D3E-9252-2231756CA9E8}"/>
    <cellStyle name="하이퍼링크 3" xfId="13880" hidden="1" xr:uid="{5CD280D6-19F9-48FB-89A1-4C00A0847CF7}"/>
    <cellStyle name="하이퍼링크 3" xfId="12150" hidden="1" xr:uid="{EADDA8F7-AD17-4DE5-91E1-F08C6A340A95}"/>
    <cellStyle name="하이퍼링크 3" xfId="14112" hidden="1" xr:uid="{4D672682-7730-4605-B4E6-1C34B5F1896C}"/>
    <cellStyle name="하이퍼링크 3" xfId="10894" hidden="1" xr:uid="{A2EC43A6-E2D9-4E71-B638-383530B6E20B}"/>
    <cellStyle name="하이퍼링크 3" xfId="14429" hidden="1" xr:uid="{AAAA922A-7D47-4DA6-8C6A-B26B441E0A3A}"/>
    <cellStyle name="하이퍼링크 3" xfId="12503" hidden="1" xr:uid="{E2A90EC3-76BC-4987-8641-73C77D9432F8}"/>
    <cellStyle name="하이퍼링크 3" xfId="11625" hidden="1" xr:uid="{33584694-7C2B-4BA7-BE3D-82626BEE8BB6}"/>
    <cellStyle name="하이퍼링크 3" xfId="13625" hidden="1" xr:uid="{4A02BD20-23B1-4342-A80F-D4822C70CFDE}"/>
    <cellStyle name="하이퍼링크 3" xfId="16269" hidden="1" xr:uid="{53E97303-6BB9-4B2C-8444-BE682AB39357}"/>
    <cellStyle name="하이퍼링크 3" xfId="16270" hidden="1" xr:uid="{7B5DA665-88E1-4353-8D72-4776DCEB5A35}"/>
    <cellStyle name="하이퍼링크 3" xfId="12019" hidden="1" xr:uid="{A0EE0724-C7D5-4E91-8DC6-58B9AA657F45}"/>
    <cellStyle name="하이퍼링크 3" xfId="15031" hidden="1" xr:uid="{22FD1F14-7E08-4530-BFEA-82EEC8CB22CE}"/>
    <cellStyle name="하이퍼링크 3" xfId="14990" hidden="1" xr:uid="{39F87DF2-454E-40B8-89EF-0B00E2B61677}"/>
    <cellStyle name="하이퍼링크 3" xfId="13222" hidden="1" xr:uid="{32C13EF1-28A9-4193-8E1D-0BD1C27E5A56}"/>
    <cellStyle name="하이퍼링크 3" xfId="16266" hidden="1" xr:uid="{DCC56E6E-391E-4B3C-9481-2F6F78A42713}"/>
    <cellStyle name="하이퍼링크 3" xfId="16267" hidden="1" xr:uid="{C9B3B1B1-D77C-4DCE-8B85-300E2606E80C}"/>
    <cellStyle name="하이퍼링크 3" xfId="16264" hidden="1" xr:uid="{E7DAA04F-4AAA-4E55-893A-414B433A4F17}"/>
    <cellStyle name="하이퍼링크 3" xfId="16265" hidden="1" xr:uid="{C6E71955-B217-4E3F-B442-31FEBA8881FD}"/>
    <cellStyle name="하이퍼링크 3" xfId="6698" hidden="1" xr:uid="{E8ACF707-8431-4625-AE7A-D30E7CFDC96C}"/>
    <cellStyle name="하이퍼링크 3" xfId="13137" hidden="1" xr:uid="{F59E90E9-1560-49B7-A75D-48ED8442CB80}"/>
    <cellStyle name="하이퍼링크 3" xfId="16260" hidden="1" xr:uid="{1A1363F4-6357-484F-BE54-3B351AB8318E}"/>
    <cellStyle name="하이퍼링크 3" xfId="16261" hidden="1" xr:uid="{470F3C4B-C3EA-4F8B-8DDE-BA8A2F1836CD}"/>
    <cellStyle name="하이퍼링크 3" xfId="12309" hidden="1" xr:uid="{DADD8F5E-0630-4018-B830-D94ACE4CFE09}"/>
    <cellStyle name="하이퍼링크 3" xfId="13843" hidden="1" xr:uid="{0022273A-A6B4-4DB1-AF4B-FF6D33F2485C}"/>
    <cellStyle name="하이퍼링크 3" xfId="11076" hidden="1" xr:uid="{7367674D-8B6A-4C6D-AF4F-542EF1922140}"/>
    <cellStyle name="하이퍼링크 3" xfId="11491" hidden="1" xr:uid="{E26B5220-6D12-4FA9-B0A1-CFB831CC2B34}"/>
    <cellStyle name="하이퍼링크 3" xfId="13038" hidden="1" xr:uid="{DD86AF23-D77B-454E-B643-A7B9706B9500}"/>
    <cellStyle name="하이퍼링크 3" xfId="16257" hidden="1" xr:uid="{4302CBEE-1C4F-420D-BD92-C4D00C0D7C62}"/>
    <cellStyle name="하이퍼링크 3" xfId="13582" hidden="1" xr:uid="{06E1DC09-A560-4C1B-A418-F188BBA1E6EC}"/>
    <cellStyle name="하이퍼링크 3" xfId="7594" hidden="1" xr:uid="{52A63496-9252-41CA-A33D-4181FA074DDD}"/>
    <cellStyle name="하이퍼링크 3" xfId="13984" hidden="1" xr:uid="{7EBBCAF1-B0B3-4217-9857-0CC97FB28D30}"/>
    <cellStyle name="하이퍼링크 3" xfId="14556" hidden="1" xr:uid="{7FEA9D7D-07B3-464F-8709-FA1432A9102E}"/>
    <cellStyle name="하이퍼링크 3" xfId="12630" hidden="1" xr:uid="{A48DDF62-60DC-4A03-8892-4046289705E6}"/>
    <cellStyle name="하이퍼링크 3" xfId="11360" hidden="1" xr:uid="{465E43F6-89B0-4AFA-8725-7136067B5E1E}"/>
    <cellStyle name="하이퍼링크 3" xfId="16252" hidden="1" xr:uid="{7BAE590A-2083-42A7-8451-18C651925DF0}"/>
    <cellStyle name="하이퍼링크 3" xfId="16253" hidden="1" xr:uid="{9EDDB471-E109-4AA1-BEB1-D4A8BF293526}"/>
    <cellStyle name="하이퍼링크 3" xfId="12333" hidden="1" xr:uid="{23F55A72-8570-41CC-9FBC-B8D0C5D225D9}"/>
    <cellStyle name="하이퍼링크 3" xfId="6369" hidden="1" xr:uid="{848C05DC-E21D-4561-B365-A23AFF76309E}"/>
    <cellStyle name="하이퍼링크 3" xfId="14471" hidden="1" xr:uid="{26C71420-D0ED-495B-BC2E-9A410E30B2D0}"/>
    <cellStyle name="하이퍼링크 3" xfId="12545" hidden="1" xr:uid="{6B05CF83-3881-497D-AF28-FC4B057DF1BD}"/>
    <cellStyle name="하이퍼링크 3" xfId="12355" hidden="1" xr:uid="{7C304DFE-F58B-4A09-A678-C782B2BCDF3F}"/>
    <cellStyle name="하이퍼링크 3" xfId="13667" hidden="1" xr:uid="{9E115D53-D499-496E-8A9B-5A14BD11CEC3}"/>
    <cellStyle name="하이퍼링크 3" xfId="16248" hidden="1" xr:uid="{1C83EB93-1A3E-4E4A-8731-DD52F32360AF}"/>
    <cellStyle name="하이퍼링크 3" xfId="11762" hidden="1" xr:uid="{6E8AD654-41DC-44FE-89DC-FF2EBEFE27B0}"/>
    <cellStyle name="하이퍼링크 3" xfId="11672" hidden="1" xr:uid="{92582F78-730C-4B9F-A8EA-613024671A9E}"/>
    <cellStyle name="하이퍼링크 3" xfId="11282" hidden="1" xr:uid="{365B56C0-FBDF-4E74-92A5-7A51ECA9E52A}"/>
    <cellStyle name="하이퍼링크 3" xfId="13391" hidden="1" xr:uid="{3D49086D-82AB-44A4-A96A-1B1982286FCE}"/>
    <cellStyle name="하이퍼링크 3" xfId="8228" hidden="1" xr:uid="{D45BDF22-8365-4F7E-AF36-3B264BB6183E}"/>
    <cellStyle name="하이퍼링크 3" xfId="13795" hidden="1" xr:uid="{201B4CDF-2B5B-42E4-867E-8D05F28F22E5}"/>
    <cellStyle name="하이퍼링크 3" xfId="14988" hidden="1" xr:uid="{946475A6-AE2E-43D5-A208-8B1373BDCCBD}"/>
    <cellStyle name="하이퍼링크 3" xfId="14987" hidden="1" xr:uid="{47957299-D518-4788-BAE8-46CFCE0F92D4}"/>
    <cellStyle name="하이퍼링크 3" xfId="16284" hidden="1" xr:uid="{3D4DA98E-F4A6-4308-A1ED-93CFE8346452}"/>
    <cellStyle name="하이퍼링크 3" xfId="13029" hidden="1" xr:uid="{EA4C6CBF-5D88-4F96-8615-4BE09A5AE825}"/>
    <cellStyle name="하이퍼링크 3" xfId="10772" hidden="1" xr:uid="{CE97EAAD-0E48-456B-8605-49009312FDA8}"/>
    <cellStyle name="하이퍼링크 3" xfId="11540" hidden="1" xr:uid="{D84ECCB3-E3E1-41EA-89BC-EB1B878F8891}"/>
    <cellStyle name="하이퍼링크 3" xfId="10896" hidden="1" xr:uid="{CB1AC67B-CB02-4A7D-82BF-BECA6E2C1A56}"/>
    <cellStyle name="하이퍼링크 3" xfId="14512" hidden="1" xr:uid="{28099E2D-0048-42EF-9E33-589E46E96D4C}"/>
    <cellStyle name="하이퍼링크 3" xfId="12586" hidden="1" xr:uid="{1D57C9D1-6695-4DAD-ACAB-78FF8B9889F0}"/>
    <cellStyle name="하이퍼링크 3" xfId="11631" hidden="1" xr:uid="{39D9A028-BEC9-48C6-8F11-4BAF74FD909B}"/>
    <cellStyle name="하이퍼링크 3" xfId="11243" hidden="1" xr:uid="{97F12F70-3461-4CE6-82E0-4E126B2048B0}"/>
    <cellStyle name="하이퍼링크 3" xfId="13305" hidden="1" xr:uid="{EEA863A7-7DAA-4C61-BDB3-0D3FABEC5D4D}"/>
    <cellStyle name="하이퍼링크 3" xfId="16243" hidden="1" xr:uid="{F0F9287B-2E2A-4DC5-ABC2-5ADE4E44577F}"/>
    <cellStyle name="하이퍼링크 3" xfId="16244" hidden="1" xr:uid="{686D81B1-1C3F-40F3-8E9D-0D5C86D2ACF1}"/>
    <cellStyle name="하이퍼링크 3" xfId="12224" hidden="1" xr:uid="{BA9E606C-D7B2-48DD-898B-62ED1E26B1A4}"/>
    <cellStyle name="하이퍼링크 3" xfId="13220" hidden="1" xr:uid="{CAB7EABD-92EE-4803-8182-72911A9A1C5E}"/>
    <cellStyle name="하이퍼링크 3" xfId="16239" hidden="1" xr:uid="{765232EE-FE1A-4637-9B08-7D8955BC9313}"/>
    <cellStyle name="하이퍼링크 3" xfId="16240" hidden="1" xr:uid="{94B6567A-9576-43AA-9064-0EF782FF101E}"/>
    <cellStyle name="하이퍼링크 3" xfId="13937" hidden="1" xr:uid="{E32B4661-5356-4D94-A503-314BA1E1BDD3}"/>
    <cellStyle name="하이퍼링크 3" xfId="10991" hidden="1" xr:uid="{45C60971-95C3-440B-A21B-145C8B4FA8D2}"/>
    <cellStyle name="하이퍼링크 3" xfId="14339" hidden="1" xr:uid="{41048A33-7ABC-456C-830D-62B785EDDF17}"/>
    <cellStyle name="하이퍼링크 3" xfId="16236" hidden="1" xr:uid="{360BE62A-6924-4B2E-8B83-9CF1B181EED4}"/>
    <cellStyle name="하이퍼링크 3" xfId="16237" hidden="1" xr:uid="{7EB0E4FE-EE21-467B-93FD-23F156345098}"/>
    <cellStyle name="하이퍼링크 3" xfId="16238" hidden="1" xr:uid="{D32DA0FE-38FD-4B55-92F0-6A9D1A7DD25A}"/>
    <cellStyle name="하이퍼링크 3" xfId="14243" hidden="1" xr:uid="{B6824C29-D232-4FBD-955C-CBAB4DA27B8B}"/>
    <cellStyle name="하이퍼링크 3" xfId="10766" hidden="1" xr:uid="{405FE66C-0F98-4308-8DC0-F7844114224B}"/>
    <cellStyle name="하이퍼링크 3" xfId="11811" hidden="1" xr:uid="{1D56C5B9-487A-4EC7-8326-AD3B90BB7E28}"/>
    <cellStyle name="하이퍼링크 3" xfId="16231" hidden="1" xr:uid="{F5065C20-81BB-4539-AA51-E85DA398B253}"/>
    <cellStyle name="하이퍼링크 3" xfId="16232" hidden="1" xr:uid="{AFE00F18-3CA4-4DA3-A3FF-CD239639D4D2}"/>
    <cellStyle name="하이퍼링크 3" xfId="11123" hidden="1" xr:uid="{18DD7730-51BE-4A9F-B443-D57E1230B8B6}"/>
    <cellStyle name="하이퍼링크 3" xfId="6297" hidden="1" xr:uid="{8A67D615-8EAA-4A21-B6B1-E1213C18EA9A}"/>
    <cellStyle name="하이퍼링크 3" xfId="14384" hidden="1" xr:uid="{04665A28-507B-48FF-9C9F-E27A72AB0FC8}"/>
    <cellStyle name="하이퍼링크 3" xfId="13177" hidden="1" xr:uid="{64B61138-B80E-4292-BEED-2F13E7115D21}"/>
    <cellStyle name="하이퍼링크 3" xfId="14554" hidden="1" xr:uid="{882E2DD5-F604-4D95-AF10-5D55868B9211}"/>
    <cellStyle name="하이퍼링크 3" xfId="12628" hidden="1" xr:uid="{91C3BCCF-BA1F-4EEF-B7F7-B1A914D84A6A}"/>
    <cellStyle name="하이퍼링크 3" xfId="11361" hidden="1" xr:uid="{060F55AF-98EA-46DA-82A3-C43D2A113CFC}"/>
    <cellStyle name="하이퍼링크 3" xfId="13750" hidden="1" xr:uid="{3610A140-C766-4544-8F87-FCF391048DEF}"/>
    <cellStyle name="하이퍼링크 3" xfId="16227" hidden="1" xr:uid="{9C540BC4-2527-48D6-B57E-3779B5D8F09B}"/>
    <cellStyle name="하이퍼링크 3" xfId="16228" hidden="1" xr:uid="{A3207EBC-1D76-492E-B0FB-E71A46D0C5AE}"/>
    <cellStyle name="하이퍼링크 3" xfId="15439" hidden="1" xr:uid="{E5D22FB7-62A8-4172-A2AF-6EB1F69F727D}"/>
    <cellStyle name="하이퍼링크 3" xfId="15801" hidden="1" xr:uid="{2B4C4FF5-E970-4841-A65D-9B529FA94F14}"/>
    <cellStyle name="하이퍼링크 3" xfId="15620" hidden="1" xr:uid="{29C5C055-78B3-4937-985E-5E41D06F9C99}"/>
    <cellStyle name="하이퍼링크 3" xfId="12543" hidden="1" xr:uid="{71D8A769-C312-49CE-81C0-02AB3171C74F}"/>
    <cellStyle name="하이퍼링크 3" xfId="11585" hidden="1" xr:uid="{ED11FBE0-C26E-4CEA-AB48-3D8D41C10D28}"/>
    <cellStyle name="하이퍼링크 3" xfId="11208" hidden="1" xr:uid="{9007918D-9EAB-45AC-A70D-483CF5D9294D}"/>
    <cellStyle name="하이퍼링크 3" xfId="16220" hidden="1" xr:uid="{AFBBAF4C-F629-44C8-B3F5-3CE6E03E920B}"/>
    <cellStyle name="하이퍼링크 3" xfId="10249" hidden="1" xr:uid="{241471FE-8A23-42B8-AB34-43F82DD88929}"/>
    <cellStyle name="하이퍼링크 3" xfId="13665" hidden="1" xr:uid="{DD0BBEE3-FC55-4007-A3BB-76B116355E69}"/>
    <cellStyle name="하이퍼링크 3" xfId="10810" hidden="1" xr:uid="{EDDFE234-F7AF-4E25-82AD-848858D60A80}"/>
    <cellStyle name="하이퍼링크 3" xfId="11764" hidden="1" xr:uid="{498BED6F-F532-4E57-BCA9-4FB652AC6003}"/>
    <cellStyle name="하이퍼링크 3" xfId="11674" hidden="1" xr:uid="{5372E237-EF28-464B-A3BC-D7615D1278AC}"/>
    <cellStyle name="하이퍼링크 3" xfId="11166" hidden="1" xr:uid="{271CF188-463E-4C03-AA54-9290BAA08D34}"/>
    <cellStyle name="하이퍼링크 3" xfId="13392" hidden="1" xr:uid="{FDDBAE77-69F3-487C-A31B-EEA40725A546}"/>
    <cellStyle name="하이퍼링크 3" xfId="10162" hidden="1" xr:uid="{CA47945F-6512-48E4-A639-FCEEDEA60827}"/>
    <cellStyle name="하이퍼링크 3" xfId="13028" hidden="1" xr:uid="{BA4585D0-1C2D-4C6F-B781-6A476002FA21}"/>
    <cellStyle name="하이퍼링크 3" xfId="10773" hidden="1" xr:uid="{A2D437A4-9DF2-470E-8540-174FD19EEE1F}"/>
    <cellStyle name="하이퍼링크 3" xfId="11539" hidden="1" xr:uid="{BBB1E089-8EDB-47AF-831B-D9D299CB1ED6}"/>
    <cellStyle name="하이퍼링크 3" xfId="12062" hidden="1" xr:uid="{CAA29CC5-3CB1-4791-9498-C0EED9148CF3}"/>
    <cellStyle name="하이퍼링크 3" xfId="11130" hidden="1" xr:uid="{E8CB476C-4A75-482E-81C9-3CD2FFA88F0F}"/>
    <cellStyle name="하이퍼링크 3" xfId="13431" hidden="1" xr:uid="{42B4BFB8-1359-444C-BCAB-14F5551671DA}"/>
    <cellStyle name="하이퍼링크 3" xfId="16212" hidden="1" xr:uid="{6CC02520-D003-4F03-9B6A-BE3B4975EF55}"/>
    <cellStyle name="하이퍼링크 3" xfId="16213" hidden="1" xr:uid="{906F2D0E-ABD6-4AA0-A508-78EDEA045608}"/>
    <cellStyle name="하이퍼링크 3" xfId="16214" hidden="1" xr:uid="{5D3EBFB7-A5CE-4A0C-82C1-25BDB777FF94}"/>
    <cellStyle name="하이퍼링크 3" xfId="14428" hidden="1" xr:uid="{AD1C6B59-2ADD-4116-AC88-F7ADB525164A}"/>
    <cellStyle name="하이퍼링크 3" xfId="12502" hidden="1" xr:uid="{4F1CB07A-C59B-4D5C-8138-93704EBCDD7C}"/>
    <cellStyle name="하이퍼링크 3" xfId="11630" hidden="1" xr:uid="{2FD57242-E7BB-49DB-BCFB-40221986B1C8}"/>
    <cellStyle name="하이퍼링크 3" xfId="13624" hidden="1" xr:uid="{21F2D3C5-20E4-4C3D-81DD-FB9372FF8B2B}"/>
    <cellStyle name="하이퍼링크 3" xfId="16206" hidden="1" xr:uid="{C816E3CE-355D-4A68-8B3C-2ECF1B84DF60}"/>
    <cellStyle name="하이퍼링크 3" xfId="16207" hidden="1" xr:uid="{2E82F2F8-23FC-419E-9B70-A773D62A4032}"/>
    <cellStyle name="하이퍼링크 3" xfId="11717" hidden="1" xr:uid="{77F62879-0188-4F68-ABF6-294D55C2C9C8}"/>
    <cellStyle name="하이퍼링크 3" xfId="11321" hidden="1" xr:uid="{77A1E27B-1AA2-4609-ACA9-E33232A7CEDB}"/>
    <cellStyle name="하이퍼링크 3" xfId="13221" hidden="1" xr:uid="{930F3DBA-9E60-4FA7-B240-EF020E81C651}"/>
    <cellStyle name="하이퍼링크 3" xfId="14340" hidden="1" xr:uid="{0DFF584F-08DC-46B1-A48B-FF4F13249A73}"/>
    <cellStyle name="하이퍼링크 3" xfId="16199" hidden="1" xr:uid="{1E4B1282-DA66-4A10-97F4-CC2096A195A9}"/>
    <cellStyle name="하이퍼링크 3" xfId="16200" hidden="1" xr:uid="{8DE1BBEB-946A-423E-9E8E-F5E25B46CF3C}"/>
    <cellStyle name="하이퍼링크 3" xfId="16195" hidden="1" xr:uid="{3B78942B-4375-4174-8AC6-858CDD003AF4}"/>
    <cellStyle name="하이퍼링크 3" xfId="12263" hidden="1" xr:uid="{7B540A90-1C42-40B2-AC4D-57E60C693147}"/>
    <cellStyle name="하이퍼링크 3" xfId="13938" hidden="1" xr:uid="{8157FF76-C173-4546-8DE8-23A55053FD69}"/>
    <cellStyle name="하이퍼링크 3" xfId="16224" hidden="1" xr:uid="{E42B5CBF-89E3-4D8B-8C38-55EEC2515266}"/>
    <cellStyle name="하이퍼링크 3" xfId="15827" hidden="1" xr:uid="{746EAB34-9676-427D-A068-E3F384B9A968}"/>
    <cellStyle name="하이퍼링크 3" xfId="15829" hidden="1" xr:uid="{3F8330A9-EBF5-43E1-A7E3-E7B680443754}"/>
    <cellStyle name="하이퍼링크 3" xfId="16180" hidden="1" xr:uid="{754FBD27-E30E-4896-8FBB-E743DFBD5497}"/>
    <cellStyle name="하이퍼링크 3" xfId="16181" hidden="1" xr:uid="{74F0524B-44CE-4052-AFDC-3A0D8835627C}"/>
    <cellStyle name="하이퍼링크 3" xfId="16182" hidden="1" xr:uid="{F271B809-F5E0-4708-BC7E-974AB87BC6B0}"/>
    <cellStyle name="하이퍼링크 3" xfId="16173" hidden="1" xr:uid="{607C194F-A8D7-452F-9843-5A76564943A3}"/>
    <cellStyle name="하이퍼링크 3" xfId="16174" hidden="1" xr:uid="{1138C531-05FA-4D26-B115-F7143EC617EA}"/>
    <cellStyle name="하이퍼링크 3" xfId="16175" hidden="1" xr:uid="{CD9984B7-BFA2-489E-9170-CA3A80964313}"/>
    <cellStyle name="하이퍼링크 3" xfId="11077" hidden="1" xr:uid="{25D6E980-46ED-4D25-A435-F3753E0C3AA8}"/>
    <cellStyle name="하이퍼링크 3" xfId="14244" hidden="1" xr:uid="{448A20A9-5AA4-47A3-8011-A0737470C569}"/>
    <cellStyle name="하이퍼링크 3" xfId="10765" hidden="1" xr:uid="{AB334AB2-D335-479F-8029-D2875E2CA4F6}"/>
    <cellStyle name="하이퍼링크 3" xfId="16169" hidden="1" xr:uid="{BA8E24AD-4E9E-43CC-9336-5344DCE8788D}"/>
    <cellStyle name="하이퍼링크 3" xfId="16170" hidden="1" xr:uid="{B7947F79-A915-4C32-AD09-2A61B5A13BE6}"/>
    <cellStyle name="하이퍼링크 3" xfId="16171" hidden="1" xr:uid="{11E810E4-BC81-41AB-BF31-635AA83B45CF}"/>
    <cellStyle name="하이퍼링크 3" xfId="13983" hidden="1" xr:uid="{8C90E7C6-3673-4694-A4FA-FD83EDBBFC75}"/>
    <cellStyle name="하이퍼링크 3" xfId="6343" hidden="1" xr:uid="{B032AF4F-2D74-4782-A159-1619F4EF1A31}"/>
    <cellStyle name="하이퍼링크 3" xfId="14385" hidden="1" xr:uid="{ABF47312-1977-428E-B055-2D5B25B2F172}"/>
    <cellStyle name="하이퍼링크 3" xfId="14153" hidden="1" xr:uid="{833E51E0-361B-46D5-9469-C995AE493528}"/>
    <cellStyle name="하이퍼링크 3" xfId="10857" hidden="1" xr:uid="{AC2D7613-D0A6-43F7-ABEA-DFDCE46ACBC0}"/>
    <cellStyle name="하이퍼링크 3" xfId="14555" hidden="1" xr:uid="{28123827-B7DF-46E7-BEC8-6FAF420F4CC7}"/>
    <cellStyle name="하이퍼링크 3" xfId="13751" hidden="1" xr:uid="{85427F63-2920-46E4-B855-785865947587}"/>
    <cellStyle name="하이퍼링크 3" xfId="16166" hidden="1" xr:uid="{D7ECD9B3-E91F-4398-B051-79F4FE7E24E0}"/>
    <cellStyle name="하이퍼링크 3" xfId="16167" hidden="1" xr:uid="{68AA5AB9-A7D3-4C27-B6FC-9684C7B83E2A}"/>
    <cellStyle name="하이퍼링크 3" xfId="16162" hidden="1" xr:uid="{1A9C8BBD-3A1B-477E-9D4D-7DD712E05BFC}"/>
    <cellStyle name="하이퍼링크 3" xfId="12190" hidden="1" xr:uid="{6B49E8C0-DCDA-42A2-933A-A1E12370F1F7}"/>
    <cellStyle name="하이퍼링크 3" xfId="14068" hidden="1" xr:uid="{AEF9ECEC-3904-404A-AB88-A0A7C446C9BC}"/>
    <cellStyle name="하이퍼링크 3" xfId="16157" hidden="1" xr:uid="{E12D39D4-2B4B-4AA4-AF50-FB5249ACB612}"/>
    <cellStyle name="하이퍼링크 3" xfId="16158" hidden="1" xr:uid="{9CBFE39B-179E-4060-ACE0-2D1BAE059110}"/>
    <cellStyle name="하이퍼링크 3" xfId="16159" hidden="1" xr:uid="{8C4D9F72-5BF5-4340-8BF5-1B142D9570C4}"/>
    <cellStyle name="하이퍼링크 3" xfId="12100" hidden="1" xr:uid="{0F8BA26F-59C1-4F90-A4A0-26ABB60BAD2A}"/>
    <cellStyle name="하이퍼링크 3" xfId="14198" hidden="1" xr:uid="{670B9649-8CD0-476B-B930-385A54B3C258}"/>
    <cellStyle name="하이퍼링크 3" xfId="10809" hidden="1" xr:uid="{48CB7F9D-C982-489D-A917-9B6244A11617}"/>
    <cellStyle name="하이퍼링크 3" xfId="13390" hidden="1" xr:uid="{62188801-36B9-433F-953D-B02694089E8C}"/>
    <cellStyle name="하이퍼링크 3" xfId="16154" hidden="1" xr:uid="{7D4ADD48-4391-4A23-BCD9-BFB83E02AA71}"/>
    <cellStyle name="하이퍼링크 3" xfId="16155" hidden="1" xr:uid="{1E96FF79-05BB-4A3A-B65E-5C147573DDA5}"/>
    <cellStyle name="하이퍼링크 3" xfId="10771" hidden="1" xr:uid="{B211C3F3-4F88-4442-990B-C400EC74DF89}"/>
    <cellStyle name="하이퍼링크 3" xfId="11541" hidden="1" xr:uid="{CCE5A5B9-9D25-4C5B-A03B-92E2F4D7EE91}"/>
    <cellStyle name="하이퍼링크 3" xfId="12985" hidden="1" xr:uid="{F4BD2AE1-AD16-4CAB-9559-26C9830F1903}"/>
    <cellStyle name="하이퍼링크 3" xfId="16150" hidden="1" xr:uid="{81D5AE2C-AF83-4050-B594-4C50278EB9B0}"/>
    <cellStyle name="하이퍼링크 3" xfId="7546" hidden="1" xr:uid="{29336BD7-4992-44C0-AAEF-C52521754A6F}"/>
    <cellStyle name="하이퍼링크 3" xfId="14237" hidden="1" xr:uid="{459308F1-01EA-4682-B9C6-8F1296ECD17C}"/>
    <cellStyle name="하이퍼링크 3" xfId="10687" hidden="1" xr:uid="{9A354AB5-6F68-44DE-9079-F511CB823A2E}"/>
    <cellStyle name="하이퍼링크 3" xfId="11128" hidden="1" xr:uid="{66E0A797-B80E-4B15-88DA-162CFC7111BE}"/>
    <cellStyle name="하이퍼링크 3" xfId="13433" hidden="1" xr:uid="{6753EE74-E862-4D48-B7D1-CF651062EC37}"/>
    <cellStyle name="하이퍼링크 3" xfId="16143" hidden="1" xr:uid="{5D5287B2-60B6-4080-AE9A-C3B16194A0DA}"/>
    <cellStyle name="하이퍼링크 3" xfId="16144" hidden="1" xr:uid="{9ECE6144-0A87-484B-BDE7-0D1BAA71B0D6}"/>
    <cellStyle name="하이퍼링크 3" xfId="12153" hidden="1" xr:uid="{9C861F8D-1A03-4A8E-9986-A5BE5EC75352}"/>
    <cellStyle name="하이퍼링크 3" xfId="13304" hidden="1" xr:uid="{31599407-BB24-493E-944C-A16A13AFF1A9}"/>
    <cellStyle name="하이퍼링크 3" xfId="16139" hidden="1" xr:uid="{B5FC32CF-61AA-4F5A-813F-BD39B6A01510}"/>
    <cellStyle name="하이퍼링크 3" xfId="16140" hidden="1" xr:uid="{713AAB4B-517B-4FE9-945A-4768F329863B}"/>
    <cellStyle name="하이퍼링크 3" xfId="16135" hidden="1" xr:uid="{A58266C3-39D2-4D38-B154-00EBFD8948CA}"/>
    <cellStyle name="하이퍼링크 3" xfId="16136" hidden="1" xr:uid="{E6A74F0A-103C-4F2E-9FAE-93503A6BE3A9}"/>
    <cellStyle name="하이퍼링크 3" xfId="12500" hidden="1" xr:uid="{B1C7A0CC-0F2E-428D-8195-E6F807D300DF}"/>
    <cellStyle name="하이퍼링크 3" xfId="14024" hidden="1" xr:uid="{F5B658DF-75DD-4F12-9B65-8A02C66F461F}"/>
    <cellStyle name="하이퍼링크 3" xfId="16131" hidden="1" xr:uid="{EE713F6E-65BE-4A2D-A2A6-61C9D4C48D48}"/>
    <cellStyle name="하이퍼링크 3" xfId="16132" hidden="1" xr:uid="{6F62A32A-1B65-4011-BE6D-FEED61FFD6E4}"/>
    <cellStyle name="하이퍼링크 3" xfId="13347" hidden="1" xr:uid="{68276321-FE4E-4DB8-91DF-D4489FC33C6E}"/>
    <cellStyle name="하이퍼링크 3" xfId="12151" hidden="1" xr:uid="{971E0983-A85A-4820-AA6E-510F6DE54ADE}"/>
    <cellStyle name="하이퍼링크 3" xfId="16191" hidden="1" xr:uid="{868F3903-6ADC-4BA9-BEC3-A4709A734E74}"/>
    <cellStyle name="하이퍼링크 3" xfId="16127" hidden="1" xr:uid="{C35753D8-AA1E-428A-B7C8-517F8C2EA221}"/>
    <cellStyle name="하이퍼링크 3" xfId="16128" hidden="1" xr:uid="{9E2AAEA2-7306-47D7-B081-0D99C802B954}"/>
    <cellStyle name="하이퍼링크 3" xfId="16129" hidden="1" xr:uid="{38002E88-FF40-47CA-875F-2E7C144A92A4}"/>
    <cellStyle name="하이퍼링크 3" xfId="6980" hidden="1" xr:uid="{32A1FE11-053E-48F0-9791-C6D9814405E5}"/>
    <cellStyle name="하이퍼링크 3" xfId="13622" hidden="1" xr:uid="{A61DA8B2-D6FA-4AF9-A0A5-59880EF93406}"/>
    <cellStyle name="하이퍼링크 3" xfId="16119" hidden="1" xr:uid="{BD3A83D1-FA92-4D25-AA11-275FEB771CC6}"/>
    <cellStyle name="하이퍼링크 3" xfId="16112" hidden="1" xr:uid="{81D7BBDE-41D0-48A8-9E6D-DB37B765FDAC}"/>
    <cellStyle name="하이퍼링크 3" xfId="16113" hidden="1" xr:uid="{9E009E75-14F1-4E3D-B4DA-08E77A8008E8}"/>
    <cellStyle name="하이퍼링크 3" xfId="16114" hidden="1" xr:uid="{DE976CD3-464D-40D5-8D5C-401ABF732335}"/>
    <cellStyle name="하이퍼링크 3" xfId="11322" hidden="1" xr:uid="{6EDE8319-8B72-4465-9D9E-8F8165707962}"/>
    <cellStyle name="하이퍼링크 3" xfId="13219" hidden="1" xr:uid="{83BB0F4D-4136-46FA-8BAC-6ED9A4DDEFF2}"/>
    <cellStyle name="하이퍼링크 3" xfId="16107" hidden="1" xr:uid="{6551747F-3AA7-4A98-8898-79DD2FDAD9E8}"/>
    <cellStyle name="하이퍼링크 3" xfId="16102" hidden="1" xr:uid="{9C3D0106-45FC-47EE-A4AF-0F82B6CB2381}"/>
    <cellStyle name="하이퍼링크 3" xfId="16103" hidden="1" xr:uid="{482F9CCD-A0E1-4034-82E0-845DB2870C1C}"/>
    <cellStyle name="하이퍼링크 3" xfId="16104" hidden="1" xr:uid="{5BB68F20-FDE3-44AB-BDBA-21FD7E326C5E}"/>
    <cellStyle name="하이퍼링크 3" xfId="10993" hidden="1" xr:uid="{46078D09-A8B6-4E71-889F-1BAFC65B90FE}"/>
    <cellStyle name="하이퍼링크 3" xfId="14338" hidden="1" xr:uid="{11638C09-84A9-46D3-87C8-54B80923875B}"/>
    <cellStyle name="하이퍼링크 3" xfId="16098" hidden="1" xr:uid="{EBF1F542-F34C-4F2B-BE11-A1C7C728665D}"/>
    <cellStyle name="하이퍼링크 3" xfId="16094" hidden="1" xr:uid="{20D193F5-FE4F-491F-BE06-5A86D3133537}"/>
    <cellStyle name="하이퍼링크 3" xfId="16095" hidden="1" xr:uid="{C75FFF27-871F-4F0D-B602-5F76B39909C7}"/>
    <cellStyle name="하이퍼링크 3" xfId="16096" hidden="1" xr:uid="{7FDB5239-70AA-4EDA-B5FD-C6B17EEA741C}"/>
    <cellStyle name="하이퍼링크 3" xfId="7509" hidden="1" xr:uid="{0CB22466-B527-4A2C-86CD-6BD1CF0D2888}"/>
    <cellStyle name="하이퍼링크 3" xfId="13936" hidden="1" xr:uid="{98822F0F-B42E-4A70-912C-668DCE8C57CD}"/>
    <cellStyle name="하이퍼링크 3" xfId="16086" hidden="1" xr:uid="{71ECD1A5-2322-4BB1-A606-3CD00B655EC2}"/>
    <cellStyle name="하이퍼링크 3" xfId="16079" hidden="1" xr:uid="{8EB15ABD-C8E9-4403-AE84-DC5C9CE29F93}"/>
    <cellStyle name="하이퍼링크 3" xfId="16080" hidden="1" xr:uid="{E7FACE5E-4507-47F3-940C-EDAD99E73311}"/>
    <cellStyle name="하이퍼링크 3" xfId="16081" hidden="1" xr:uid="{C5AF9338-74E8-4D29-9E1C-AE4CAFD1B0AC}"/>
    <cellStyle name="하이퍼링크 3" xfId="8761" hidden="1" xr:uid="{80CAC773-CEBF-4B6C-9AA7-D925498FDA4E}"/>
    <cellStyle name="하이퍼링크 3" xfId="13534" hidden="1" xr:uid="{A3BC42B0-8189-41A2-A774-DE0789074895}"/>
    <cellStyle name="하이퍼링크 3" xfId="16074" hidden="1" xr:uid="{5319C7C7-C263-4C27-88B2-9B59D9494DA9}"/>
    <cellStyle name="하이퍼링크 3" xfId="16067" hidden="1" xr:uid="{5C958454-664D-4F84-9201-4E0ED5A5C907}"/>
    <cellStyle name="하이퍼링크 3" xfId="16068" hidden="1" xr:uid="{6DFC1A6A-CE26-499C-BE01-6D54D035BBFF}"/>
    <cellStyle name="하이퍼링크 3" xfId="16069" hidden="1" xr:uid="{849B9423-449A-468B-836E-0D1CDF499E2F}"/>
    <cellStyle name="하이퍼링크 3" xfId="16060" hidden="1" xr:uid="{7CADFD2A-FFB1-41F2-9B21-E200E8A390A9}"/>
    <cellStyle name="하이퍼링크 3" xfId="16061" hidden="1" xr:uid="{23A203EE-EE95-4BE4-97C5-B261FB461F52}"/>
    <cellStyle name="하이퍼링크 3" xfId="16062" hidden="1" xr:uid="{18FB5E2D-F38D-4DBB-A6DE-118064DDEFCB}"/>
    <cellStyle name="하이퍼링크 3" xfId="16189" hidden="1" xr:uid="{10A0DBA8-94EE-4E85-BB12-2F3B5D21B3F3}"/>
    <cellStyle name="하이퍼링크 3" xfId="16188" hidden="1" xr:uid="{44234DDE-4E9F-44C3-96E6-5E953ABE3255}"/>
    <cellStyle name="하이퍼링크 3" xfId="13348" hidden="1" xr:uid="{CA13964C-56FA-45A1-91EE-D4D10D061DB9}"/>
    <cellStyle name="하이퍼링크 3" xfId="16055" hidden="1" xr:uid="{CF9F6388-07CC-414C-B2C1-F5106837CCAA}"/>
    <cellStyle name="하이퍼링크 3" xfId="16056" hidden="1" xr:uid="{B0372437-F0D3-4A10-B23C-84486D15AED8}"/>
    <cellStyle name="하이퍼링크 3" xfId="16057" hidden="1" xr:uid="{AE2A800D-192D-4220-9C75-F545AA1EFC80}"/>
    <cellStyle name="하이퍼링크 3" xfId="16045" hidden="1" xr:uid="{69C9D74F-AB61-43DC-9CD0-09A213D26A43}"/>
    <cellStyle name="하이퍼링크 3" xfId="16046" hidden="1" xr:uid="{EC3FCDA6-4FA9-44F9-8511-B00A7178EDF5}"/>
    <cellStyle name="하이퍼링크 3" xfId="16047" hidden="1" xr:uid="{02C4CCE2-BE49-47BE-A4DC-BB1EA5DF8DBC}"/>
    <cellStyle name="하이퍼링크 3" xfId="16038" hidden="1" xr:uid="{401278C3-A110-4102-AA14-89EFAC514223}"/>
    <cellStyle name="하이퍼링크 3" xfId="16039" hidden="1" xr:uid="{CDFCE3F0-5683-4FD1-A2D0-C936983D92DA}"/>
    <cellStyle name="하이퍼링크 3" xfId="16040" hidden="1" xr:uid="{AD21A041-4D72-420A-BB77-B3CE1E9E16D5}"/>
    <cellStyle name="하이퍼링크 3" xfId="11812" hidden="1" xr:uid="{2DA29F37-B371-463C-8524-20A72574A7C6}"/>
    <cellStyle name="하이퍼링크 3" xfId="11401" hidden="1" xr:uid="{2E195AC3-1393-4321-921D-14DC3A20239E}"/>
    <cellStyle name="하이퍼링크 3" xfId="13131" hidden="1" xr:uid="{B134BDC4-6599-4769-966D-CF1CD0A7A3EF}"/>
    <cellStyle name="하이퍼링크 3" xfId="16032" hidden="1" xr:uid="{5BD60F18-0BE4-48D9-82B3-F41BEA32014A}"/>
    <cellStyle name="하이퍼링크 3" xfId="16033" hidden="1" xr:uid="{B4AA5CDD-20A3-43F1-90C4-7C51D648F7FF}"/>
    <cellStyle name="하이퍼링크 3" xfId="9804" hidden="1" xr:uid="{943CCEEB-A6D3-44EC-AC89-CE4C9FD53C85}"/>
    <cellStyle name="하이퍼링크 3" xfId="13035" hidden="1" xr:uid="{582778AD-A5AA-435E-8C97-BED648FD38D4}"/>
    <cellStyle name="하이퍼링크 3" xfId="16028" hidden="1" xr:uid="{DF2E2FDA-AAFC-43E5-B68E-A06EE72EA9EA}"/>
    <cellStyle name="하이퍼링크 3" xfId="16029" hidden="1" xr:uid="{EC92BC3A-FFD8-4169-8B27-FAAA794FD265}"/>
    <cellStyle name="하이퍼링크 3" xfId="14383" hidden="1" xr:uid="{B6744711-E5FD-4985-8106-A06044A9B2B4}"/>
    <cellStyle name="하이퍼링크 3" xfId="13176" hidden="1" xr:uid="{FA68DA56-EE11-4F5C-9FF8-F26EE2A2D582}"/>
    <cellStyle name="하이퍼링크 3" xfId="12457" hidden="1" xr:uid="{C5934F88-7416-44D4-A191-44BA1B7A9CDE}"/>
    <cellStyle name="하이퍼링크 3" xfId="13579" hidden="1" xr:uid="{8F0DD923-AAF0-4996-AF49-8889BD9B6501}"/>
    <cellStyle name="하이퍼링크 3" xfId="16022" hidden="1" xr:uid="{99F4E7BE-3C63-4EE9-A1AA-639AEDFD6B0C}"/>
    <cellStyle name="하이퍼링크 3" xfId="16023" hidden="1" xr:uid="{D4A3E049-0190-4BAB-B5F5-65A8B2C10E94}"/>
    <cellStyle name="하이퍼링크 3" xfId="8142" hidden="1" xr:uid="{60ED0147-76F2-464B-B262-1F08EBE5F7E1}"/>
    <cellStyle name="하이퍼링크 3" xfId="14151" hidden="1" xr:uid="{A8F56FD4-EF76-422F-8B61-FBEBC7E235E0}"/>
    <cellStyle name="하이퍼링크 3" xfId="10858" hidden="1" xr:uid="{5814C101-89FE-44ED-AC3D-567E9236CE96}"/>
    <cellStyle name="하이퍼링크 3" xfId="16017" hidden="1" xr:uid="{5A5BD99B-E21C-4094-8BFE-163B776486AC}"/>
    <cellStyle name="하이퍼링크 3" xfId="16018" hidden="1" xr:uid="{5F715E91-6F00-4AF5-9E16-1302E0988AF1}"/>
    <cellStyle name="하이퍼링크 3" xfId="9630" hidden="1" xr:uid="{4495723F-20BC-4F19-8E1C-950BC0E999D6}"/>
    <cellStyle name="하이퍼링크 3" xfId="12542" hidden="1" xr:uid="{61629626-B70D-4B07-9D88-1F5E26D4FAC7}"/>
    <cellStyle name="하이퍼링크 3" xfId="16014" hidden="1" xr:uid="{1DB498A7-2C23-4561-8859-EF316D0712FC}"/>
    <cellStyle name="하이퍼링크 3" xfId="16015" hidden="1" xr:uid="{C3EA611D-DA50-42EB-9FF0-837EA3A62673}"/>
    <cellStyle name="하이퍼링크 3" xfId="16009" hidden="1" xr:uid="{E15FE91A-0F6A-4547-94AB-BBBDF724BC17}"/>
    <cellStyle name="하이퍼링크 3" xfId="16010" hidden="1" xr:uid="{70127217-726E-4D13-A740-9175132D3F32}"/>
    <cellStyle name="하이퍼링크 3" xfId="6370" hidden="1" xr:uid="{B2D8D432-BE0B-4BEA-8700-718A3DAAE76C}"/>
    <cellStyle name="하이퍼링크 3" xfId="15742" hidden="1" xr:uid="{9E799D42-FF2B-46A9-9FBD-5FB7157A1E61}"/>
    <cellStyle name="하이퍼링크 3" xfId="15441" hidden="1" xr:uid="{9D17B1B2-E130-4A4E-9BAE-AF54E9F6EA62}"/>
    <cellStyle name="하이퍼링크 3" xfId="15068" hidden="1" xr:uid="{A608ED48-1221-4C31-89AC-C5C3EBD9848B}"/>
    <cellStyle name="하이퍼링크 3" xfId="16004" hidden="1" xr:uid="{D28C13AA-B4A8-40F6-9074-3712AD8F7D75}"/>
    <cellStyle name="하이퍼링크 3" xfId="16005" hidden="1" xr:uid="{0E321FE3-626F-46E7-B164-27E5764FBCF6}"/>
    <cellStyle name="하이퍼링크 3" xfId="16006" hidden="1" xr:uid="{AE3988BB-0A1C-459D-B14C-7E5F829BB8F6}"/>
    <cellStyle name="하이퍼링크 3" xfId="8315" hidden="1" xr:uid="{3027B3F6-FBFF-4685-A8D6-00A4D3263702}"/>
    <cellStyle name="하이퍼링크 3" xfId="13664" hidden="1" xr:uid="{E73171E4-5709-460F-86AE-F4E02855E6E4}"/>
    <cellStyle name="하이퍼링크 3" xfId="15996" hidden="1" xr:uid="{DB7BD4EA-AC39-4A09-8226-ACFBA7AF9683}"/>
    <cellStyle name="하이퍼링크 3" xfId="15989" hidden="1" xr:uid="{DE39F356-C863-446B-9945-2612A503674F}"/>
    <cellStyle name="하이퍼링크 3" xfId="15990" hidden="1" xr:uid="{0ADCF6F0-506F-42A6-BD2E-C13C6B884723}"/>
    <cellStyle name="하이퍼링크 3" xfId="15991" hidden="1" xr:uid="{E1684194-1164-4F91-B064-3F689FE5FF38}"/>
    <cellStyle name="하이퍼링크 3" xfId="11284" hidden="1" xr:uid="{9AF5C64A-46B0-416E-A8D5-426B81BC7A6E}"/>
    <cellStyle name="하이퍼링크 3" xfId="13261" hidden="1" xr:uid="{FDA272FA-A1FC-4BBD-BA1C-2AD055E2B206}"/>
    <cellStyle name="하이퍼링크 3" xfId="15984" hidden="1" xr:uid="{0F47A58F-E7E9-4904-BF3E-0AE4122FC38D}"/>
    <cellStyle name="하이퍼링크 3" xfId="15983" hidden="1" xr:uid="{1F4672FC-364E-49ED-83F4-2AFE3DC9E062}"/>
    <cellStyle name="하이퍼링크 3" xfId="11921" hidden="1" xr:uid="{3B861501-6FD2-464A-A9C3-311977A5E53F}"/>
    <cellStyle name="하이퍼링크 3" xfId="12102" hidden="1" xr:uid="{37E632CD-F260-43D5-A49B-2E3AE656665D}"/>
    <cellStyle name="하이퍼링크 3" xfId="15976" hidden="1" xr:uid="{5A1C4A9C-3C85-4C89-BF53-FE1A345EA8B0}"/>
    <cellStyle name="하이퍼링크 3" xfId="15977" hidden="1" xr:uid="{1EAC5912-D206-4D37-A676-A60B24A7175D}"/>
    <cellStyle name="하이퍼링크 3" xfId="15978" hidden="1" xr:uid="{FCC94730-A0D5-43DF-95EC-1F117C595B10}"/>
    <cellStyle name="하이퍼링크 3" xfId="14984" hidden="1" xr:uid="{E33A68AE-0D27-4C67-BFE3-C12E79D53B40}"/>
    <cellStyle name="하이퍼링크 3" xfId="14985" hidden="1" xr:uid="{03FA6D9C-5179-4D9B-A0AE-17406F0C8371}"/>
    <cellStyle name="하이퍼링크 3" xfId="14986" hidden="1" xr:uid="{BFAC5559-3F6C-4B0D-9FBB-BE3FAB688054}"/>
    <cellStyle name="하이퍼링크 3" xfId="14975" hidden="1" xr:uid="{85787B5B-6921-4CCD-AF80-C4BDC019781D}"/>
    <cellStyle name="하이퍼링크 3" xfId="11936" hidden="1" xr:uid="{92BA3B52-F221-4AB1-A800-90D42A02FF53}"/>
    <cellStyle name="하이퍼링크 3" xfId="14976" hidden="1" xr:uid="{FB2F2779-2196-4F5C-950B-7E99DF1D036C}"/>
    <cellStyle name="하이퍼링크 3" xfId="14968" hidden="1" xr:uid="{EDB4CAC0-9316-411D-9485-E9F0C94B1A25}"/>
    <cellStyle name="하이퍼링크 3" xfId="14969" hidden="1" xr:uid="{E305C1EC-75CA-4AFA-BD77-7E50309DA0FD}"/>
    <cellStyle name="하이퍼링크 3" xfId="14970" hidden="1" xr:uid="{C032135A-4C51-49AF-8AEC-FF2C2E348EDB}"/>
    <cellStyle name="하이퍼링크 3" xfId="14961" hidden="1" xr:uid="{2BA4FB31-2C9B-4AD7-90DC-EE82F18ED6A3}"/>
    <cellStyle name="하이퍼링크 3" xfId="14962" hidden="1" xr:uid="{06A62F72-3C16-431A-9069-386A2DC1006B}"/>
    <cellStyle name="하이퍼링크 3" xfId="14963" hidden="1" xr:uid="{87DDB34D-94D4-4FA8-81BD-DFBD4E286438}"/>
    <cellStyle name="하이퍼링크 3" xfId="14954" hidden="1" xr:uid="{82FE0E45-BD8E-4FE6-8BDC-418C58B3362F}"/>
    <cellStyle name="하이퍼링크 3" xfId="14955" hidden="1" xr:uid="{42163941-D9D2-4DEB-A4C0-1A669708F9DC}"/>
    <cellStyle name="하이퍼링크 3" xfId="14956" hidden="1" xr:uid="{468B070A-BC45-4D50-9EE1-DEE2D39B444E}"/>
    <cellStyle name="하이퍼링크 3" xfId="14947" hidden="1" xr:uid="{3292F62A-653C-4194-AEE6-3E1A9EB289E8}"/>
    <cellStyle name="하이퍼링크 3" xfId="14948" hidden="1" xr:uid="{D41D66A3-A5AE-4A71-AD31-D386FA412536}"/>
    <cellStyle name="하이퍼링크 3" xfId="14949" hidden="1" xr:uid="{B5ED9E60-7031-477B-AC61-5463EA9AFED3}"/>
    <cellStyle name="하이퍼링크 3" xfId="12192" hidden="1" xr:uid="{0DDD57EF-152C-43DE-9751-40FD503BA4CE}"/>
    <cellStyle name="하이퍼링크 3" xfId="15777" hidden="1" xr:uid="{10AE09A1-3C32-4420-A13F-EC5BCAE25E22}"/>
    <cellStyle name="하이퍼링크 3" xfId="15442" hidden="1" xr:uid="{27B2A7A3-C1FD-416B-9C79-2A8A1990580D}"/>
    <cellStyle name="하이퍼링크 3" xfId="14930" hidden="1" xr:uid="{8FFFE995-CF44-4672-9A7C-D62C24149C2D}"/>
    <cellStyle name="하이퍼링크 3" xfId="14931" hidden="1" xr:uid="{BEAF7BCF-F8D6-47BA-AE02-44FDF6AC5DB1}"/>
    <cellStyle name="하이퍼링크 3" xfId="14932" hidden="1" xr:uid="{995FCE01-DA3B-434C-BC5E-FF2EFF49ED8F}"/>
    <cellStyle name="하이퍼링크 3" xfId="14924" hidden="1" xr:uid="{3C7D70E1-761E-40AF-A2BE-4CEDC9883E12}"/>
    <cellStyle name="하이퍼링크 3" xfId="14925" hidden="1" xr:uid="{942F580E-B504-4B34-A2ED-AF29CAECFB9B}"/>
    <cellStyle name="하이퍼링크 3" xfId="14926" hidden="1" xr:uid="{9C7629D3-EFF1-419B-BD50-33115D01DEDA}"/>
    <cellStyle name="하이퍼링크 3" xfId="11972" hidden="1" xr:uid="{E2DE93FE-351D-4E94-9772-A3F4C2D8DB06}"/>
    <cellStyle name="하이퍼링크 3" xfId="11937" hidden="1" xr:uid="{E0D9FCEF-C439-4581-B702-7F5962804A72}"/>
    <cellStyle name="하이퍼링크 3" xfId="14920" hidden="1" xr:uid="{0A6C38BA-8932-4D46-B10E-86124878B5F0}"/>
    <cellStyle name="하이퍼링크 3" xfId="14914" hidden="1" xr:uid="{70313926-E6D1-4567-9EDD-B42DE67A3231}"/>
    <cellStyle name="하이퍼링크 3" xfId="14915" hidden="1" xr:uid="{AEC0D5EB-48F0-4B54-95FB-6C3FED321AD4}"/>
    <cellStyle name="하이퍼링크 3" xfId="14916" hidden="1" xr:uid="{3BB1D1FE-35B3-428D-9C12-2E3417C9FB91}"/>
    <cellStyle name="하이퍼링크 3" xfId="14907" hidden="1" xr:uid="{03E931AF-8F27-4605-9E22-13C9725BD5E2}"/>
    <cellStyle name="하이퍼링크 3" xfId="14908" hidden="1" xr:uid="{D39EEC84-0D0E-43F2-90E9-BAC677C4A03F}"/>
    <cellStyle name="하이퍼링크 3" xfId="14909" hidden="1" xr:uid="{765E8716-8FD0-4BA1-9C2D-5408A576F0A4}"/>
    <cellStyle name="하이퍼링크 3" xfId="11947" hidden="1" xr:uid="{E8E03519-3958-4D36-99CC-C27FA954C8A4}"/>
    <cellStyle name="하이퍼링크 3" xfId="11975" hidden="1" xr:uid="{F352287A-702E-49E9-9959-D452DE83DE5C}"/>
    <cellStyle name="하이퍼링크 3" xfId="11974" hidden="1" xr:uid="{79616898-2977-44FD-9861-1071410343CB}"/>
    <cellStyle name="하이퍼링크 3" xfId="14898" hidden="1" xr:uid="{1876BB2F-06F0-43C7-9AB9-FAC7B67E2B0F}"/>
    <cellStyle name="하이퍼링크 3" xfId="14899" hidden="1" xr:uid="{997BB3D5-1216-4845-B821-570E5B91446B}"/>
    <cellStyle name="하이퍼링크 3" xfId="11976" hidden="1" xr:uid="{4ECD7C33-17DF-40EC-AFD7-39707667E78D}"/>
    <cellStyle name="하이퍼링크 3" xfId="14885" hidden="1" xr:uid="{E39248F0-CB6C-4CB2-B02D-2E37BC8EB26C}"/>
    <cellStyle name="하이퍼링크 3" xfId="14886" hidden="1" xr:uid="{FE6B8DB6-599D-4254-BCCA-676CAA3FE56C}"/>
    <cellStyle name="하이퍼링크 3" xfId="14887" hidden="1" xr:uid="{56CDBDA9-5822-4A38-BF17-17CBDBD8020D}"/>
    <cellStyle name="하이퍼링크 3" xfId="14878" hidden="1" xr:uid="{20A86B38-B9AD-455D-9C21-0B74DACFC31B}"/>
    <cellStyle name="하이퍼링크 3" xfId="14879" hidden="1" xr:uid="{367D374E-5D58-47AE-B643-CA9F6CA215F9}"/>
    <cellStyle name="하이퍼링크 3" xfId="14880" hidden="1" xr:uid="{E5398FBA-1065-40E7-A3C0-E94036597E50}"/>
    <cellStyle name="하이퍼링크 3" xfId="14872" hidden="1" xr:uid="{08106004-2DCD-4477-8DF5-AC3BEA81AE31}"/>
    <cellStyle name="하이퍼링크 3" xfId="14873" hidden="1" xr:uid="{6599343A-26C1-4A62-93C8-57599144C540}"/>
    <cellStyle name="하이퍼링크 3" xfId="14874" hidden="1" xr:uid="{80072113-74E0-493E-84CA-3AC2F1E9DE79}"/>
    <cellStyle name="하이퍼링크 3" xfId="14868" hidden="1" xr:uid="{6BD5BB8F-2664-4276-8C22-22C06EE7A477}"/>
    <cellStyle name="하이퍼링크 3" xfId="11981" hidden="1" xr:uid="{A2968D4F-FDB6-44FC-AC18-5CD823D5077E}"/>
    <cellStyle name="하이퍼링크 3" xfId="11980" hidden="1" xr:uid="{4AEFB47F-5EFF-49E0-B614-4C8CEADF4F71}"/>
    <cellStyle name="하이퍼링크 3" xfId="14861" hidden="1" xr:uid="{0AF791EA-D0F0-4529-8FF0-BB568EDCCCB1}"/>
    <cellStyle name="하이퍼링크 3" xfId="14862" hidden="1" xr:uid="{ACCAC825-6F59-4389-B755-7DBB962F574B}"/>
    <cellStyle name="하이퍼링크 3" xfId="14863" hidden="1" xr:uid="{40C99157-DEC1-478B-8751-F4F3AA5CCE92}"/>
    <cellStyle name="하이퍼링크 3" xfId="14859" hidden="1" xr:uid="{04252DBC-42BC-416F-BE95-6DC8280554CE}"/>
    <cellStyle name="하이퍼링크 3" xfId="11948" hidden="1" xr:uid="{1590EC95-6A85-4689-9C5D-B2B9B76C043F}"/>
    <cellStyle name="하이퍼링크 3" xfId="11982" hidden="1" xr:uid="{F6BAA464-9A38-4382-BBC7-655113BECAC5}"/>
    <cellStyle name="하이퍼링크 3" xfId="14855" hidden="1" xr:uid="{93DE7E9D-FBCE-44FB-A9A8-0A8FB38C01A3}"/>
    <cellStyle name="하이퍼링크 3" xfId="14856" hidden="1" xr:uid="{BB604445-7A3C-4D87-8E33-567C457985ED}"/>
    <cellStyle name="하이퍼링크 3" xfId="11939" hidden="1" xr:uid="{1D91F841-1BC6-4B42-8E88-45B9AAC3C183}"/>
    <cellStyle name="하이퍼링크 3" xfId="14848" hidden="1" xr:uid="{6308DACD-DBEB-4393-BDAD-25A88AC1C16C}"/>
    <cellStyle name="하이퍼링크 3" xfId="14849" hidden="1" xr:uid="{51D09250-8086-4AF3-9FF5-62CD5E590998}"/>
    <cellStyle name="하이퍼링크 3" xfId="14850" hidden="1" xr:uid="{92EFE957-7618-487F-928D-8B38B0E2E8C3}"/>
    <cellStyle name="하이퍼링크 3" xfId="14841" hidden="1" xr:uid="{668F96FC-BC63-47EC-A9DF-E931044B4F07}"/>
    <cellStyle name="하이퍼링크 3" xfId="14842" hidden="1" xr:uid="{AD49B01B-D58D-4B32-8909-C85F1C3B60CE}"/>
    <cellStyle name="하이퍼링크 3" xfId="14843" hidden="1" xr:uid="{38D6A659-8482-4197-A4BE-75E5EFEB24C4}"/>
    <cellStyle name="하이퍼링크 3" xfId="12032" hidden="1" xr:uid="{447B5662-F1C0-4C6B-80A6-4CFEDEBD17C9}"/>
    <cellStyle name="하이퍼링크 3" xfId="15971" hidden="1" xr:uid="{9793F207-F5B6-4943-9B2A-B19FCD705141}"/>
    <cellStyle name="하이퍼링크 3" xfId="15972" hidden="1" xr:uid="{5C865A9E-38E0-4E1F-8D3A-0CCF446583AE}"/>
    <cellStyle name="하이퍼링크 3" xfId="15969" hidden="1" xr:uid="{C5EBDDDC-76F1-4FCE-B1D8-69864978ED53}"/>
    <cellStyle name="하이퍼링크 3" xfId="12036" hidden="1" xr:uid="{8DCDCBC2-4A78-4408-96F5-49DB147201BD}"/>
    <cellStyle name="하이퍼링크 3" xfId="12035" hidden="1" xr:uid="{35F62152-85FD-431D-AAAD-986F03CAC7DC}"/>
    <cellStyle name="하이퍼링크 3" xfId="16007" hidden="1" xr:uid="{EFC5DCE4-4199-44C3-B0EB-B814A237C596}"/>
    <cellStyle name="하이퍼링크 3" xfId="11971" hidden="1" xr:uid="{913958F2-DA01-4961-8C36-561B624265D5}"/>
    <cellStyle name="하이퍼링크 3" xfId="14943" hidden="1" xr:uid="{73551D17-7758-4C05-A4C1-D9DF09B8B194}"/>
    <cellStyle name="하이퍼링크 3" xfId="12040" hidden="1" xr:uid="{B06D36FF-3019-4270-ADEA-E4F87B9AF924}"/>
    <cellStyle name="하이퍼링크 3" xfId="12039" hidden="1" xr:uid="{91229422-D1CE-43B5-AEC2-DE53798F2DA2}"/>
    <cellStyle name="하이퍼링크 3" xfId="15968" hidden="1" xr:uid="{7048248B-D21C-4D5F-99DE-A9892EEE05F1}"/>
    <cellStyle name="하이퍼링크 3" xfId="12044" hidden="1" xr:uid="{B1580B03-288B-48D8-8CB9-801E9EFADF41}"/>
    <cellStyle name="하이퍼링크 3" xfId="11904" hidden="1" xr:uid="{7F027063-8AB2-48B5-9652-0560B13E1DD6}"/>
    <cellStyle name="하이퍼링크 3" xfId="11820" hidden="1" xr:uid="{51B8A5BE-D8B9-43C9-86B3-DFB4C67957A6}"/>
    <cellStyle name="하이퍼링크 3" xfId="11823" hidden="1" xr:uid="{55636327-23E1-433A-BD45-F763849A2549}"/>
    <cellStyle name="하이퍼링크 3" xfId="12046" hidden="1" xr:uid="{7BAF144C-EEAA-4414-8E6C-BA24C8BEB486}"/>
    <cellStyle name="하이퍼링크 3" xfId="11906" hidden="1" xr:uid="{5C539043-936F-45BA-9598-89E0B1E2D0E1}"/>
    <cellStyle name="하이퍼링크 3" xfId="12049" hidden="1" xr:uid="{FE992D74-7CAB-4AA2-903B-5D2C2B9701CE}"/>
    <cellStyle name="하이퍼링크 3" xfId="15967" hidden="1" xr:uid="{D3FE3BF7-2597-458B-B1BD-E81B20DBB9FA}"/>
    <cellStyle name="하이퍼링크 3" xfId="14835" hidden="1" xr:uid="{C05F0BA3-3000-4F13-99D2-D1CA93532EF1}"/>
    <cellStyle name="하이퍼링크 3" xfId="14829" hidden="1" xr:uid="{D65BE22E-1BDB-4622-888D-918C12E0F93D}"/>
    <cellStyle name="하이퍼링크 3" xfId="14830" hidden="1" xr:uid="{54C19285-D83E-45A7-A5F9-C5205E8D296B}"/>
    <cellStyle name="하이퍼링크 3" xfId="14831" hidden="1" xr:uid="{EEB7B2E8-B580-4851-AF7A-1AF0063B1364}"/>
    <cellStyle name="하이퍼링크 3" xfId="12053" hidden="1" xr:uid="{B7605C7E-7EB2-495F-8125-FA33A7F579E9}"/>
    <cellStyle name="하이퍼링크 3" xfId="12052" hidden="1" xr:uid="{BC695A61-564B-4E80-8CC3-2A94619D1040}"/>
    <cellStyle name="하이퍼링크 3" xfId="12419" hidden="1" xr:uid="{3B3218AE-CBCD-4216-AC78-9C600D9E8A86}"/>
    <cellStyle name="하이퍼링크 3" xfId="11825" hidden="1" xr:uid="{B72D40AE-E3C4-48A0-912B-928C6E874945}"/>
    <cellStyle name="하이퍼링크 3" xfId="12422" hidden="1" xr:uid="{C76EA1F3-0E56-414E-BE14-F3A64952868A}"/>
    <cellStyle name="하이퍼링크 3" xfId="11910" hidden="1" xr:uid="{D924BD3F-ECBF-4388-953A-4F43D533B040}"/>
    <cellStyle name="하이퍼링크 3" xfId="11914" hidden="1" xr:uid="{04283124-3F68-475A-AF1E-C1D8D7E3628C}"/>
    <cellStyle name="하이퍼링크 3" xfId="11828" hidden="1" xr:uid="{8561D4A7-D2FC-4CF1-AFE2-7B50EBAE8127}"/>
    <cellStyle name="하이퍼링크 3" xfId="12056" hidden="1" xr:uid="{385F1B1E-AA6F-4024-A082-7B6C8085D562}"/>
    <cellStyle name="하이퍼링크 3" xfId="14826" hidden="1" xr:uid="{37AA4949-A5EC-4088-8B8F-00ECB438C6B8}"/>
    <cellStyle name="하이퍼링크 3" xfId="14827" hidden="1" xr:uid="{D8547BDD-DAC4-4FB6-91F8-5272DA11BA77}"/>
    <cellStyle name="하이퍼링크 3" xfId="14828" hidden="1" xr:uid="{57F630EB-EB63-44AA-80CB-316E2CD1CD33}"/>
    <cellStyle name="하이퍼링크 3" xfId="14819" hidden="1" xr:uid="{C0AF9B9F-7F5C-4ACD-9E84-0A09EA7DEF38}"/>
    <cellStyle name="하이퍼링크 3" xfId="14820" hidden="1" xr:uid="{A755D95F-B89D-44E2-A32B-4D51F2F6649F}"/>
    <cellStyle name="하이퍼링크 3" xfId="14821" hidden="1" xr:uid="{C8CB9D78-CE87-4867-833C-5A3B467FB366}"/>
    <cellStyle name="하이퍼링크 3" xfId="14813" hidden="1" xr:uid="{1A86452C-D87D-4B41-A380-EA37EEF051FA}"/>
    <cellStyle name="하이퍼링크 3" xfId="14814" hidden="1" xr:uid="{BC45D0D0-EBC7-4D57-BB4A-04A54A799E71}"/>
    <cellStyle name="하이퍼링크 3" xfId="14815" hidden="1" xr:uid="{1DF43780-998F-4B2E-ABB2-A3AEFD42F3DE}"/>
    <cellStyle name="하이퍼링크 3" xfId="14806" hidden="1" xr:uid="{1DFFBE89-CC9F-4D81-9587-225EBDC240AC}"/>
    <cellStyle name="하이퍼링크 3" xfId="14807" hidden="1" xr:uid="{B4ADA502-679D-4F9D-A61E-646C71E3D201}"/>
    <cellStyle name="하이퍼링크 3" xfId="14808" hidden="1" xr:uid="{542F1D51-11E2-4687-93D6-EB70B8E28D20}"/>
    <cellStyle name="하이퍼링크 3" xfId="14941" hidden="1" xr:uid="{C9405FBF-7A9E-489B-8E08-D9227ED86325}"/>
    <cellStyle name="하이퍼링크 3" xfId="14940" hidden="1" xr:uid="{35CD887C-8A64-4449-81F1-BEDE8B2EB96B}"/>
    <cellStyle name="하이퍼링크 3" xfId="14893" hidden="1" xr:uid="{C3523E13-6552-4D2C-94A0-E798CD2426DD}"/>
    <cellStyle name="하이퍼링크 3" xfId="14802" hidden="1" xr:uid="{B12C9DE5-0F01-4A18-B94C-58C668751D59}"/>
    <cellStyle name="하이퍼링크 3" xfId="14803" hidden="1" xr:uid="{626B032A-8693-4BB2-A1C8-C9780C77AA6B}"/>
    <cellStyle name="하이퍼링크 3" xfId="14804" hidden="1" xr:uid="{4B0832AF-BE30-4A75-81BD-E82BE157F683}"/>
    <cellStyle name="하이퍼링크 3" xfId="14794" hidden="1" xr:uid="{16D4B4C0-E2BC-422D-9EC2-F0BE27466B66}"/>
    <cellStyle name="하이퍼링크 3" xfId="14795" hidden="1" xr:uid="{54E53118-D3F1-40A8-9947-6845382DA266}"/>
    <cellStyle name="하이퍼링크 3" xfId="11994" hidden="1" xr:uid="{94900FFB-D8DE-4DA4-A385-61F9682B251C}"/>
    <cellStyle name="하이퍼링크 3" xfId="14787" hidden="1" xr:uid="{7415974C-F2B3-47C7-B5AE-B13FEC2A6F2C}"/>
    <cellStyle name="하이퍼링크 3" xfId="14788" hidden="1" xr:uid="{23959C20-E63D-48BA-A1A9-BEC877A4D363}"/>
    <cellStyle name="하이퍼링크 3" xfId="14789" hidden="1" xr:uid="{9C33BB1C-4FDC-4D66-AB66-8124332CE772}"/>
    <cellStyle name="하이퍼링크 3" xfId="14781" hidden="1" xr:uid="{40642A80-6D6D-4835-8829-7F990BBCB1C3}"/>
    <cellStyle name="하이퍼링크 3" xfId="14782" hidden="1" xr:uid="{A5FB5DD3-9F48-44B3-AC47-E0012936EF9E}"/>
    <cellStyle name="하이퍼링크 3" xfId="14783" hidden="1" xr:uid="{362C2EEE-DFBA-4B91-BA01-010B8F59998C}"/>
    <cellStyle name="하이퍼링크 3" xfId="14774" hidden="1" xr:uid="{17D4201D-4BC9-4952-93B6-39F6F8602759}"/>
    <cellStyle name="하이퍼링크 3" xfId="14775" hidden="1" xr:uid="{D036274E-87EE-448A-A1F1-5F9D1CE0640E}"/>
    <cellStyle name="하이퍼링크 3" xfId="14776" hidden="1" xr:uid="{EE61D139-7552-4D52-9419-85213065C791}"/>
    <cellStyle name="하이퍼링크 3" xfId="14768" hidden="1" xr:uid="{E3E14714-BCA8-4EE0-88E0-796691C22889}"/>
    <cellStyle name="하이퍼링크 3" xfId="14769" hidden="1" xr:uid="{ABE17DAA-F1D2-4E35-B26E-098A71D7D0CC}"/>
    <cellStyle name="하이퍼링크 3" xfId="14770" hidden="1" xr:uid="{BED3CE02-CB6B-4F7C-805E-C93454CB0B68}"/>
    <cellStyle name="하이퍼링크 3" xfId="14764" hidden="1" xr:uid="{8B8AFD89-E153-47A8-8FFC-EEF3A6557FD7}"/>
    <cellStyle name="하이퍼링크 3" xfId="14765" hidden="1" xr:uid="{AA133F3D-909A-4682-B715-F9D8DD08DF1D}"/>
    <cellStyle name="하이퍼링크 3" xfId="14766" hidden="1" xr:uid="{DE370F08-DFE6-4461-93D1-5975C145333B}"/>
    <cellStyle name="하이퍼링크 3" xfId="14755" hidden="1" xr:uid="{94033757-B956-4B49-B4BA-72D475A72A38}"/>
    <cellStyle name="하이퍼링크 3" xfId="14756" hidden="1" xr:uid="{02468716-AC2A-4EB1-BB16-BB01388614E5}"/>
    <cellStyle name="하이퍼링크 3" xfId="14757" hidden="1" xr:uid="{99E1118C-25A4-4608-8A7D-29B2F57F9FBD}"/>
    <cellStyle name="하이퍼링크 3" xfId="14748" hidden="1" xr:uid="{087694BB-D209-4A95-A90E-CA310439CD4B}"/>
    <cellStyle name="하이퍼링크 3" xfId="14749" hidden="1" xr:uid="{4FCBEFB2-0C49-4B12-BB24-2B5DD28ADF58}"/>
    <cellStyle name="하이퍼링크 3" xfId="14750" hidden="1" xr:uid="{A8F122B6-54C9-4933-BF5A-3428FF066A3D}"/>
    <cellStyle name="하이퍼링크 3" xfId="14742" hidden="1" xr:uid="{703B1F41-9A36-4D47-8675-1F0C174FBF1B}"/>
    <cellStyle name="하이퍼링크 3" xfId="14743" hidden="1" xr:uid="{6A0B6C42-1AB3-48C1-A51D-282B094A2328}"/>
    <cellStyle name="하이퍼링크 3" xfId="14744" hidden="1" xr:uid="{E9E31405-CA58-4CEA-BE71-74B4FD7F1568}"/>
    <cellStyle name="하이퍼링크 3" xfId="14735" hidden="1" xr:uid="{A88D140A-C2AC-43FA-B1D2-B1BCFCBB59E8}"/>
    <cellStyle name="하이퍼링크 3" xfId="14736" hidden="1" xr:uid="{CD33D73D-033B-43C8-9FBA-A46F9F11DFDB}"/>
    <cellStyle name="하이퍼링크 3" xfId="14737" hidden="1" xr:uid="{44534EEB-C84F-4903-BF0B-535BC3E4BD09}"/>
    <cellStyle name="하이퍼링크 3" xfId="14729" hidden="1" xr:uid="{9B2C4A1B-425A-4205-958D-9DD23FEAC1C9}"/>
    <cellStyle name="하이퍼링크 3" xfId="14730" hidden="1" xr:uid="{6B06AE6D-A93F-4DDA-A37D-F41C51C99418}"/>
    <cellStyle name="하이퍼링크 3" xfId="14731" hidden="1" xr:uid="{D6863E06-BFF7-4AE6-B4A1-2F620318C13A}"/>
    <cellStyle name="하이퍼링크 3" xfId="15438" hidden="1" xr:uid="{BE68D387-F4D7-42ED-B24E-B57EF3A91C83}"/>
    <cellStyle name="하이퍼링크 3" xfId="15776" hidden="1" xr:uid="{788A9631-B68F-46B1-89A3-2DC5AB5B9FDC}"/>
    <cellStyle name="하이퍼링크 3" xfId="15619" hidden="1" xr:uid="{5F33D49A-0469-4E39-AE4E-BF49BA5A9902}"/>
    <cellStyle name="하이퍼링크 3" xfId="14717" hidden="1" xr:uid="{61F2D617-8B44-488C-B73A-223A76CED280}"/>
    <cellStyle name="하이퍼링크 3" xfId="14718" hidden="1" xr:uid="{16EB8926-96F1-4D5B-9D0D-125361CEB00D}"/>
    <cellStyle name="하이퍼링크 3" xfId="14719" hidden="1" xr:uid="{4D88CC17-6AE8-4496-A48F-2A35587AFBCE}"/>
    <cellStyle name="하이퍼링크 3" xfId="14708" hidden="1" xr:uid="{097E6F9F-C33C-4D26-86B3-AF8E2D8CCCFD}"/>
    <cellStyle name="하이퍼링크 3" xfId="14709" hidden="1" xr:uid="{56C7197D-5DDC-4B18-AB18-2A812BEDFCCB}"/>
    <cellStyle name="하이퍼링크 3" xfId="14710" hidden="1" xr:uid="{F3C6D73F-C529-4209-BDEB-2D9C057A10B9}"/>
    <cellStyle name="하이퍼링크 3" xfId="12002" hidden="1" xr:uid="{77676ECF-9CCD-4A34-8207-E924E9A47731}"/>
    <cellStyle name="하이퍼링크 3" xfId="14702" hidden="1" xr:uid="{56DD2CE1-8E53-47F9-8D88-26352186CD6A}"/>
    <cellStyle name="하이퍼링크 3" xfId="14703" hidden="1" xr:uid="{261334E6-128C-4D30-B3B0-AAA9219647DD}"/>
    <cellStyle name="하이퍼링크 3" xfId="14695" hidden="1" xr:uid="{C4F37088-8592-4FF5-949E-0F75B5CBCE1B}"/>
    <cellStyle name="하이퍼링크 3" xfId="14696" hidden="1" xr:uid="{3FDEB088-B898-4764-9F9C-6F849CED452A}"/>
    <cellStyle name="하이퍼링크 3" xfId="14697" hidden="1" xr:uid="{82B70D00-262A-4224-8A64-A87D7C55AD5B}"/>
    <cellStyle name="하이퍼링크 3" xfId="14689" hidden="1" xr:uid="{BDEDF0FE-1A0D-43B8-B1CD-658D9AEC64A5}"/>
    <cellStyle name="하이퍼링크 3" xfId="14690" hidden="1" xr:uid="{D1C2BA23-E1DB-4C7A-877D-B3D498FFDF97}"/>
    <cellStyle name="하이퍼링크 3" xfId="12006" hidden="1" xr:uid="{A0A0112C-0647-49AC-92F2-9D86A4EEB7C5}"/>
    <cellStyle name="하이퍼링크 3" xfId="14682" hidden="1" xr:uid="{687E835A-5D12-4DD3-A90B-3B68A449BA4D}"/>
    <cellStyle name="하이퍼링크 3" xfId="14683" hidden="1" xr:uid="{1FF88843-2EAD-401C-9838-9CA308D1201D}"/>
    <cellStyle name="하이퍼링크 3" xfId="14684" hidden="1" xr:uid="{90AB83BF-3157-4DC2-853F-E3428A2FEC18}"/>
    <cellStyle name="하이퍼링크 3" xfId="14673" hidden="1" xr:uid="{033A3D6B-4B0A-4D96-B324-D0AF81D6F72C}"/>
    <cellStyle name="하이퍼링크 3" xfId="11988" hidden="1" xr:uid="{B5F81EF3-EAC8-4EAE-B293-35700917AD9F}"/>
    <cellStyle name="하이퍼링크 3" xfId="14674" hidden="1" xr:uid="{4F257DBA-FF5A-4C17-96E3-1A8403D75E38}"/>
    <cellStyle name="하이퍼링크 3" xfId="14663" hidden="1" xr:uid="{9CB79C63-E1A8-44F1-B408-034044ACC186}"/>
    <cellStyle name="하이퍼링크 3" xfId="14664" hidden="1" xr:uid="{67362C80-E87B-43A5-B56E-6BA27AFF24CC}"/>
    <cellStyle name="하이퍼링크 3" xfId="14665" hidden="1" xr:uid="{240DD9BA-CC08-46C7-BFB8-C1063F156607}"/>
    <cellStyle name="하이퍼링크 3" xfId="14657" hidden="1" xr:uid="{F06F78AC-56E4-4BD6-BA32-9EFD538BFADE}"/>
    <cellStyle name="하이퍼링크 3" xfId="14658" hidden="1" xr:uid="{8EBFF2F9-DDF2-46BE-9C93-877741A59F60}"/>
    <cellStyle name="하이퍼링크 3" xfId="14659" hidden="1" xr:uid="{EE7B1F1A-50D8-4B5B-8EE3-F80ECF7B8BD6}"/>
    <cellStyle name="하이퍼링크 3" xfId="14651" hidden="1" xr:uid="{EC239816-A494-48B0-936B-0A1B66531EE4}"/>
    <cellStyle name="하이퍼링크 3" xfId="11996" hidden="1" xr:uid="{AC168ADB-9ED9-4E13-9CCB-4240CC334C29}"/>
    <cellStyle name="하이퍼링크 3" xfId="14652" hidden="1" xr:uid="{9F8F6DA3-4DA0-48EB-B2CE-F73CD3424670}"/>
    <cellStyle name="하이퍼링크 3" xfId="14644" hidden="1" xr:uid="{895421A0-220D-44A1-877C-B77B974B248A}"/>
    <cellStyle name="하이퍼링크 3" xfId="14645" hidden="1" xr:uid="{4DEE6974-F88F-4644-8BC9-B66EA8625496}"/>
    <cellStyle name="하이퍼링크 3" xfId="14646" hidden="1" xr:uid="{5C26D559-E971-43B0-9B1F-5A29F96F3F55}"/>
    <cellStyle name="하이퍼링크 3" xfId="14638" hidden="1" xr:uid="{716E7005-6049-445D-9795-FDB78EA8A8BF}"/>
    <cellStyle name="하이퍼링크 3" xfId="14639" hidden="1" xr:uid="{F03D043B-E340-4AD0-A0D6-6890B87445A6}"/>
    <cellStyle name="하이퍼링크 3" xfId="14640" hidden="1" xr:uid="{96DD1C18-363D-4DAE-95B4-FFF181EB87C6}"/>
    <cellStyle name="하이퍼링크 3" xfId="14721" hidden="1" xr:uid="{9909763B-5099-46B6-A674-39C27E162DE2}"/>
    <cellStyle name="하이퍼링크 3" xfId="15530" hidden="1" xr:uid="{2A4A9BF0-EF7F-4283-92E4-CEB76F760F65}"/>
    <cellStyle name="하이퍼링크 3" xfId="15824" hidden="1" xr:uid="{47369A27-3CD1-4B5B-ACD2-DF09DB850CE6}"/>
    <cellStyle name="하이퍼링크 3" xfId="14622" hidden="1" xr:uid="{48B9196D-9542-4F60-A19C-1123C28C2821}"/>
    <cellStyle name="하이퍼링크 3" xfId="14623" hidden="1" xr:uid="{637138FB-30CC-40F4-BC9E-14E9567398FF}"/>
    <cellStyle name="하이퍼링크 3" xfId="14624" hidden="1" xr:uid="{0DBCAF91-C29D-4F54-8F39-D2E51E9C6762}"/>
    <cellStyle name="하이퍼링크 3" xfId="14616" hidden="1" xr:uid="{797A92B6-3F43-47A6-9DB0-EB96075B62E2}"/>
    <cellStyle name="하이퍼링크 3" xfId="14617" hidden="1" xr:uid="{6CA5AA58-B29E-4692-956C-FA747D818AD0}"/>
    <cellStyle name="하이퍼링크 3" xfId="14618" hidden="1" xr:uid="{FA4ADED0-0BFE-48B8-BC6F-275D39DAA4D6}"/>
    <cellStyle name="하이퍼링크 3" xfId="11952" hidden="1" xr:uid="{0583B09C-24B0-456F-8B52-354E7A161102}"/>
    <cellStyle name="하이퍼링크 3" xfId="6340" hidden="1" xr:uid="{B1673ACA-7B29-4185-B127-139F95BB22BD}"/>
    <cellStyle name="하이퍼링크 3" xfId="6339" hidden="1" xr:uid="{FC2F7CA3-964E-482D-8E26-74F4C43304AC}"/>
    <cellStyle name="하이퍼링크 3" xfId="14606" hidden="1" xr:uid="{ABBFCAC7-1036-48B1-B991-9221A9DD31A5}"/>
    <cellStyle name="하이퍼링크 3" xfId="14607" hidden="1" xr:uid="{30229BA8-19E2-458E-88C8-258DB2079110}"/>
    <cellStyle name="하이퍼링크 3" xfId="14608" hidden="1" xr:uid="{3AB649DF-29BE-4CB5-861D-FE79DD0CCD55}"/>
    <cellStyle name="하이퍼링크 3" xfId="11955" hidden="1" xr:uid="{334BBF93-BD61-4C3B-9FA3-2E59FE6B54CF}"/>
    <cellStyle name="하이퍼링크 3" xfId="11954" hidden="1" xr:uid="{751C0753-51F5-4191-82CE-97D730FE89D1}"/>
    <cellStyle name="하이퍼링크 3" xfId="14601" hidden="1" xr:uid="{1D548D3E-A588-49ED-BC92-BA57AED012FB}"/>
    <cellStyle name="하이퍼링크 3" xfId="14600" hidden="1" xr:uid="{D3456D7D-3B7C-4695-8DE5-3B81B7AA6A57}"/>
    <cellStyle name="하이퍼링크 3" xfId="11962" hidden="1" xr:uid="{84048B6B-5711-4ACA-BBCB-BEAC3B471AE4}"/>
    <cellStyle name="하이퍼링크 3" xfId="11961" hidden="1" xr:uid="{6611F518-A7AF-424A-8C6F-5C8C3833F0EB}"/>
    <cellStyle name="하이퍼링크 3" xfId="6251" hidden="1" xr:uid="{254045D0-8561-4C49-AC65-44A1A5FF3C36}"/>
    <cellStyle name="하이퍼링크 3" xfId="6250" hidden="1" xr:uid="{B643AEFC-5375-45CF-8A32-A77800057EEB}"/>
    <cellStyle name="하이퍼링크 3" xfId="12059" hidden="1" xr:uid="{A7AFEF18-CB10-4B9E-8A60-433BA23BF5A2}"/>
    <cellStyle name="하이퍼링크 3" xfId="11935" hidden="1" xr:uid="{A17A153D-2D32-43A6-9F94-E5B25DC37FE3}"/>
    <cellStyle name="하이퍼링크 3" xfId="11934" hidden="1" xr:uid="{F6A77BB6-1AEA-4D11-973C-0AECF806F21E}"/>
    <cellStyle name="하이퍼링크 3" xfId="11933" hidden="1" xr:uid="{B82FD956-A0D8-4A9A-AB2A-E6047699026D}"/>
    <cellStyle name="하이퍼링크 3" xfId="16332" hidden="1" xr:uid="{F84EDB36-6A85-4F1C-9C21-6E9356FEA6C2}"/>
    <cellStyle name="하이퍼링크 3" xfId="16331" hidden="1" xr:uid="{17BF9C65-A2AB-48FA-8E1B-32A159FD031E}"/>
    <cellStyle name="하이퍼링크 3" xfId="16330" hidden="1" xr:uid="{E6F4A4A4-22E3-4F1F-80DC-2060F4AFA638}"/>
    <cellStyle name="하이퍼링크 3" xfId="16339" hidden="1" xr:uid="{8908D1A7-D7A2-4645-A2ED-10D0C41DC90B}"/>
    <cellStyle name="하이퍼링크 3" xfId="16338" hidden="1" xr:uid="{423C1E9C-2F6F-4716-AFAD-94C00BF7053F}"/>
    <cellStyle name="하이퍼링크 3" xfId="16337" hidden="1" xr:uid="{9C490598-5E80-49D9-9C3A-D1561875D4EC}"/>
    <cellStyle name="하이퍼링크 3" xfId="16346" hidden="1" xr:uid="{484E08E1-3FFF-48C6-9DCD-E1BA9919AD48}"/>
    <cellStyle name="하이퍼링크 3" xfId="16345" hidden="1" xr:uid="{76D4AE8E-EC32-44DB-9F20-6BBEDC8A0AD1}"/>
    <cellStyle name="하이퍼링크 3" xfId="16344" hidden="1" xr:uid="{79604D9D-FB4F-4426-9BE9-92A40742531B}"/>
    <cellStyle name="하이퍼링크 3" xfId="16353" hidden="1" xr:uid="{2AED7111-F08D-4612-BAEC-A0D6E803C176}"/>
    <cellStyle name="하이퍼링크 3" xfId="16352" hidden="1" xr:uid="{8240A6C3-C933-42A2-8C94-E1787E18F07D}"/>
    <cellStyle name="하이퍼링크 3" xfId="16351" hidden="1" xr:uid="{D7FEB724-1F59-4372-B851-BDB98CA851B3}"/>
    <cellStyle name="하이퍼링크 3" xfId="16357" hidden="1" xr:uid="{2F550D0E-0DBB-4B11-9AFD-6EE037F72874}"/>
    <cellStyle name="하이퍼링크 3" xfId="16356" hidden="1" xr:uid="{BE57DA5C-83C3-4D74-A073-9D357891F186}"/>
    <cellStyle name="하이퍼링크 3" xfId="16355" hidden="1" xr:uid="{9619A63E-2DAB-4357-B301-5CC91775B529}"/>
    <cellStyle name="하이퍼링크 3" xfId="16367" hidden="1" xr:uid="{44667DFF-F80B-4B4B-A25F-755791E72663}"/>
    <cellStyle name="하이퍼링크 3" xfId="16366" hidden="1" xr:uid="{B3FF4466-03FE-4887-99B2-D14043312BF2}"/>
    <cellStyle name="하이퍼링크 3" xfId="16365" hidden="1" xr:uid="{16BBD2F7-C78C-4F67-8B33-CB5A43268130}"/>
    <cellStyle name="하이퍼링크 3" xfId="16374" hidden="1" xr:uid="{ED23DFD6-6CA9-47BA-B4CC-7009790818C5}"/>
    <cellStyle name="하이퍼링크 3" xfId="16373" hidden="1" xr:uid="{16175503-86AA-4B5A-B208-16642923832E}"/>
    <cellStyle name="하이퍼링크 3" xfId="16372" hidden="1" xr:uid="{9B45AABD-A45D-40A1-ADC2-7B3EC6BB1698}"/>
    <cellStyle name="하이퍼링크 3" xfId="16381" hidden="1" xr:uid="{CD4900A7-8930-4850-A8CA-08D721B6B946}"/>
    <cellStyle name="하이퍼링크 3" xfId="16380" hidden="1" xr:uid="{AD21319A-E9EF-445E-91EA-21F9EE47CB1A}"/>
    <cellStyle name="하이퍼링크 3" xfId="16379" hidden="1" xr:uid="{C2824193-82E0-41BC-9DCF-82280C9A38E4}"/>
    <cellStyle name="하이퍼링크 3" xfId="16388" hidden="1" xr:uid="{58FBF351-7CDC-464C-81C1-4CF4A029D88E}"/>
    <cellStyle name="하이퍼링크 3" xfId="16387" hidden="1" xr:uid="{2A0A9C42-D9FB-4BEF-95FE-442C566168C1}"/>
    <cellStyle name="하이퍼링크 3" xfId="16386" hidden="1" xr:uid="{B5762EDC-D0D4-42B9-BADD-3081E50D5C24}"/>
    <cellStyle name="하이퍼링크 3" xfId="16395" hidden="1" xr:uid="{67C0E4EB-9EFD-4669-9AC5-E6E88776641D}"/>
    <cellStyle name="하이퍼링크 3" xfId="16394" hidden="1" xr:uid="{8A4BD96F-56A5-4415-96C0-73DF1FCAFF9F}"/>
    <cellStyle name="하이퍼링크 3" xfId="16393" hidden="1" xr:uid="{24CB4F2B-A9BF-4161-98AA-1E8DA4DD0883}"/>
    <cellStyle name="하이퍼링크 3" xfId="14720" hidden="1" xr:uid="{9C9F0FAD-0CC8-4061-A008-B43026EAE7A3}"/>
    <cellStyle name="하이퍼링크 3" xfId="14675" hidden="1" xr:uid="{873E7B5B-57F9-41BF-BDA4-FACEAE79FB2C}"/>
    <cellStyle name="하이퍼링크 3" xfId="14634" hidden="1" xr:uid="{0448DA0C-43D0-4E36-BF7A-610AC9DD33B5}"/>
    <cellStyle name="하이퍼링크 3" xfId="16400" hidden="1" xr:uid="{20F572DA-AFDF-48D4-AC10-D76CBA107AA7}"/>
    <cellStyle name="하이퍼링크 3" xfId="16399" hidden="1" xr:uid="{F73145DA-E2D3-4526-9534-CB1A594519C4}"/>
    <cellStyle name="하이퍼링크 3" xfId="16398" hidden="1" xr:uid="{BCFA2D2F-FBD0-42BB-8BFB-706084931341}"/>
    <cellStyle name="하이퍼링크 3" xfId="16410" hidden="1" xr:uid="{916C8DCD-91DF-47BA-BFEA-F6431CA891DD}"/>
    <cellStyle name="하이퍼링크 3" xfId="16409" hidden="1" xr:uid="{66C41E76-B1B7-4D24-B55F-DC69B883BFFC}"/>
    <cellStyle name="하이퍼링크 3" xfId="16408" hidden="1" xr:uid="{D37351EA-1BEE-4A63-866B-BA3DF96D2106}"/>
    <cellStyle name="하이퍼링크 3" xfId="16417" hidden="1" xr:uid="{DBAD135C-19BC-4576-A423-A51EEE51E84C}"/>
    <cellStyle name="하이퍼링크 3" xfId="16416" hidden="1" xr:uid="{8B55C6C4-2636-4B9B-A185-DDD1C74AEECD}"/>
    <cellStyle name="하이퍼링크 3" xfId="16415" hidden="1" xr:uid="{DE2C9FE3-B035-4C8D-9E34-7F08CB16067A}"/>
    <cellStyle name="하이퍼링크 3" xfId="16424" hidden="1" xr:uid="{29F27A37-2ACF-4F62-8FEE-37CF87061345}"/>
    <cellStyle name="하이퍼링크 3" xfId="16423" hidden="1" xr:uid="{39830D56-4F6B-4CD4-BD14-A5C6E411670A}"/>
    <cellStyle name="하이퍼링크 3" xfId="16422" hidden="1" xr:uid="{3710020C-5524-4816-8584-4CB2F6B42615}"/>
    <cellStyle name="하이퍼링크 3" xfId="16431" hidden="1" xr:uid="{2878E4B5-0CA1-4248-9AE7-15CACCF69010}"/>
    <cellStyle name="하이퍼링크 3" xfId="16430" hidden="1" xr:uid="{47C5A93C-D215-4F73-83D5-7E65499A5A0D}"/>
    <cellStyle name="하이퍼링크 3" xfId="16429" hidden="1" xr:uid="{ED3C4006-9940-4588-A92F-29EF9C56FF8E}"/>
    <cellStyle name="하이퍼링크 3" xfId="16438" hidden="1" xr:uid="{83E0CCE7-AF87-45D2-A688-EBC202668A24}"/>
    <cellStyle name="하이퍼링크 3" xfId="16437" hidden="1" xr:uid="{DE45BD5B-9436-4F09-9069-25B9EF3F4E2B}"/>
    <cellStyle name="하이퍼링크 3" xfId="16436" hidden="1" xr:uid="{C04A16C4-EAE8-4C01-B897-9D1513C2F0C1}"/>
    <cellStyle name="하이퍼링크 3" xfId="16442" hidden="1" xr:uid="{94741A2C-F3D0-4B25-B479-0E100C795910}"/>
    <cellStyle name="하이퍼링크 3" xfId="16441" hidden="1" xr:uid="{D87A3BDB-3E75-460D-A51C-66378C2555BD}"/>
    <cellStyle name="하이퍼링크 3" xfId="16440" hidden="1" xr:uid="{2AA07506-439F-4E09-8844-0FA1E83FF908}"/>
    <cellStyle name="하이퍼링크 3" xfId="16452" hidden="1" xr:uid="{E2FA8D6D-502A-4491-89DA-E8E34BA68EB3}"/>
    <cellStyle name="하이퍼링크 3" xfId="16451" hidden="1" xr:uid="{6CFBC975-7D29-4770-A6C5-6ED8B1708DC6}"/>
    <cellStyle name="하이퍼링크 3" xfId="16450" hidden="1" xr:uid="{08E1B61F-884C-44C9-86FF-24A82D10A0A0}"/>
    <cellStyle name="하이퍼링크 3" xfId="16459" hidden="1" xr:uid="{A03AB9B7-3CB4-4C76-BD6A-D135ED9D80DE}"/>
    <cellStyle name="하이퍼링크 3" xfId="16458" hidden="1" xr:uid="{4C175280-C5CD-468B-B389-5FE9878A8C59}"/>
    <cellStyle name="하이퍼링크 3" xfId="16457" hidden="1" xr:uid="{E32A2582-0595-4DCE-954F-37CF18529E82}"/>
    <cellStyle name="하이퍼링크 3" xfId="16466" hidden="1" xr:uid="{DCDF01F9-A3CD-4895-B19F-F268B7D3C1E1}"/>
    <cellStyle name="하이퍼링크 3" xfId="16465" hidden="1" xr:uid="{28B8FF2F-FB45-43EE-8A4C-9D1D8EEBE7DA}"/>
    <cellStyle name="하이퍼링크 3" xfId="16464" hidden="1" xr:uid="{86DFF398-5A44-4101-9356-B5FF18252B2A}"/>
    <cellStyle name="하이퍼링크 3" xfId="16473" hidden="1" xr:uid="{C0843AD5-A7D5-431D-AED9-9CB7FC8F43B0}"/>
    <cellStyle name="하이퍼링크 3" xfId="16472" hidden="1" xr:uid="{3A8FFDF4-CB47-446A-BD05-BD350A8936F7}"/>
    <cellStyle name="하이퍼링크 3" xfId="16471" hidden="1" xr:uid="{1BDBEED3-7395-4E2E-AE40-BB582BB0897B}"/>
    <cellStyle name="하이퍼링크 3" xfId="16480" hidden="1" xr:uid="{473D2DBF-3308-4D9B-9F9A-CCB07731FB5E}"/>
    <cellStyle name="하이퍼링크 3" xfId="16479" hidden="1" xr:uid="{53CD0C4B-3C9C-42CC-BA92-56AB7E3C829C}"/>
    <cellStyle name="하이퍼링크 3" xfId="16478" hidden="1" xr:uid="{A5D8E9C2-F2D1-4679-9EA9-D592F51A744E}"/>
    <cellStyle name="하이퍼링크 3" xfId="14632" hidden="1" xr:uid="{2477DD8F-284D-4B9E-92B1-5C1D54EA1241}"/>
    <cellStyle name="하이퍼링크 3" xfId="14631" hidden="1" xr:uid="{5A38CCFD-45C4-44B9-936A-240B3211C1E6}"/>
    <cellStyle name="하이퍼링크 3" xfId="11967" hidden="1" xr:uid="{AC98DED4-558F-49DE-B3AD-2166EA239857}"/>
    <cellStyle name="하이퍼링크 3" xfId="16485" hidden="1" xr:uid="{BCEBFD12-2FF5-4910-B835-A6E56C1E0560}"/>
    <cellStyle name="하이퍼링크 3" xfId="16484" hidden="1" xr:uid="{D638D757-B471-4E33-81F2-0A20D20F3EE6}"/>
    <cellStyle name="하이퍼링크 3" xfId="16483" hidden="1" xr:uid="{A8D0B734-DAC8-4F68-82B2-96C655A0567B}"/>
    <cellStyle name="하이퍼링크 3" xfId="16495" hidden="1" xr:uid="{77A4F015-86C9-4B52-94A9-301CDE369A4B}"/>
    <cellStyle name="하이퍼링크 3" xfId="16494" hidden="1" xr:uid="{103FA791-6629-420D-ABF0-BC41AF6875B3}"/>
    <cellStyle name="하이퍼링크 3" xfId="16493" hidden="1" xr:uid="{C5C12A53-304F-45DF-A587-579900E262A4}"/>
    <cellStyle name="하이퍼링크 3" xfId="16502" hidden="1" xr:uid="{E851CE17-4E2D-475A-88E6-3B61B35705A1}"/>
    <cellStyle name="하이퍼링크 3" xfId="16501" hidden="1" xr:uid="{CFA36713-B446-4BE5-8B5F-554E03EFA915}"/>
    <cellStyle name="하이퍼링크 3" xfId="16500" hidden="1" xr:uid="{D1254B88-ACF9-4447-B645-C7566F83A4C8}"/>
    <cellStyle name="하이퍼링크 3" xfId="16509" hidden="1" xr:uid="{136E7332-F7F6-4A8C-AFF0-85338A595D92}"/>
    <cellStyle name="하이퍼링크 3" xfId="16508" hidden="1" xr:uid="{A2862012-A470-4D67-8399-2718F4CD2322}"/>
    <cellStyle name="하이퍼링크 3" xfId="16507" hidden="1" xr:uid="{925CAF93-D4B8-481F-8350-73965841BA83}"/>
    <cellStyle name="하이퍼링크 3" xfId="16516" hidden="1" xr:uid="{08310601-052E-40E9-B246-269003C06761}"/>
    <cellStyle name="하이퍼링크 3" xfId="16515" hidden="1" xr:uid="{71B3D910-A45C-4F3B-82DA-4D4651748017}"/>
    <cellStyle name="하이퍼링크 3" xfId="16514" hidden="1" xr:uid="{6C4FC457-345D-4851-85E3-4ADE6DD57ECC}"/>
    <cellStyle name="하이퍼링크 3" xfId="16523" hidden="1" xr:uid="{0137DC6A-4ECF-4A80-88D4-3AB7B9DC4674}"/>
    <cellStyle name="하이퍼링크 3" xfId="16522" hidden="1" xr:uid="{47D68C42-AFB4-49E5-B6A0-845483A46E9A}"/>
    <cellStyle name="하이퍼링크 3" xfId="16521" hidden="1" xr:uid="{5AF09D23-FA52-4951-941D-6E2BD61EB124}"/>
    <cellStyle name="하이퍼링크 3" xfId="16527" hidden="1" xr:uid="{FE4B17F8-28D4-4600-917C-FD19611DBBA2}"/>
    <cellStyle name="하이퍼링크 3" xfId="16526" hidden="1" xr:uid="{B7DC423C-936E-4179-B413-AD444C0513BF}"/>
    <cellStyle name="하이퍼링크 3" xfId="16525" hidden="1" xr:uid="{3DD15665-D423-4D25-BDDC-B15FE72CDBFD}"/>
    <cellStyle name="하이퍼링크 3" xfId="16537" hidden="1" xr:uid="{5842C40B-EBCC-45DC-AB45-6CA0F7622CE8}"/>
    <cellStyle name="하이퍼링크 3" xfId="16536" hidden="1" xr:uid="{81C42D03-E9A2-4986-B2BF-4E57AFBC2944}"/>
    <cellStyle name="하이퍼링크 3" xfId="16535" hidden="1" xr:uid="{FC396C1C-DC25-444B-92B9-4E75A2D42B94}"/>
    <cellStyle name="하이퍼링크 3" xfId="16544" hidden="1" xr:uid="{7ED45D5B-DB87-4AD4-A753-DC6477385AF0}"/>
    <cellStyle name="하이퍼링크 3" xfId="16543" hidden="1" xr:uid="{EDB7654C-D62A-47DC-B967-D75C7B5DB580}"/>
    <cellStyle name="하이퍼링크 3" xfId="16542" hidden="1" xr:uid="{44F19E1F-306F-41B0-AAC5-58D4D45EE5B2}"/>
    <cellStyle name="하이퍼링크 3" xfId="16551" hidden="1" xr:uid="{9B7978BB-E978-4104-B787-1F516797AD3C}"/>
    <cellStyle name="하이퍼링크 3" xfId="16550" hidden="1" xr:uid="{A6C2917B-7C5D-4F8C-868B-2D5A547A9E33}"/>
    <cellStyle name="하이퍼링크 3" xfId="16549" hidden="1" xr:uid="{7CF75551-52D4-4A26-92B2-0E3A3516D252}"/>
    <cellStyle name="하이퍼링크 3" xfId="16558" hidden="1" xr:uid="{9ABD0B5D-2926-4721-B781-3176018B60B5}"/>
    <cellStyle name="하이퍼링크 3" xfId="16557" hidden="1" xr:uid="{D811DF55-A092-4263-A71F-E080AF58D584}"/>
    <cellStyle name="하이퍼링크 3" xfId="16556" hidden="1" xr:uid="{E9FDB31E-7DC8-4FFD-B460-1C66DA550D6F}"/>
    <cellStyle name="하이퍼링크 3" xfId="16565" hidden="1" xr:uid="{69982DA9-7FE6-4026-B79D-71F7F7BFCBB7}"/>
    <cellStyle name="하이퍼링크 3" xfId="16564" hidden="1" xr:uid="{0DC84DC1-B7C2-4FD7-8AE1-BF3D6D4D268D}"/>
    <cellStyle name="하이퍼링크 3" xfId="16563" hidden="1" xr:uid="{B5928D0F-E454-478E-8AD5-89C3E893B7D9}"/>
    <cellStyle name="하이퍼링크 3" xfId="14679" hidden="1" xr:uid="{C04A51DD-15D1-4946-882B-298B9FCC1313}"/>
    <cellStyle name="하이퍼링크 3" xfId="15778" hidden="1" xr:uid="{3496A528-0FCA-4DE8-9FFD-6E94C5F2C761}"/>
    <cellStyle name="하이퍼링크 3" xfId="14727" hidden="1" xr:uid="{2C32B67C-58E4-49B4-A1F7-9E3A05666534}"/>
    <cellStyle name="하이퍼링크 3" xfId="16591" hidden="1" xr:uid="{E5DE9C54-DB44-4473-B330-7552BFBDC7A7}"/>
    <cellStyle name="하이퍼링크 3" xfId="16590" hidden="1" xr:uid="{6E3F52AC-53A4-47EB-987F-D694BCA5D40A}"/>
    <cellStyle name="하이퍼링크 3" xfId="16589" hidden="1" xr:uid="{497E3A21-29A3-4CF2-B379-45CD95732C2F}"/>
    <cellStyle name="하이퍼링크 3" xfId="16600" hidden="1" xr:uid="{66BFF1E6-FB7A-44C6-82B1-90ADE4330A30}"/>
    <cellStyle name="하이퍼링크 3" xfId="16599" hidden="1" xr:uid="{A7AA4283-F16B-44EF-BC6F-41539D0A38A9}"/>
    <cellStyle name="하이퍼링크 3" xfId="16598" hidden="1" xr:uid="{63A42EE1-E66B-4636-983B-70458F45AB6C}"/>
    <cellStyle name="하이퍼링크 3" xfId="16607" hidden="1" xr:uid="{634AA388-96FD-4B6C-9542-25ECE1C311A2}"/>
    <cellStyle name="하이퍼링크 3" xfId="16606" hidden="1" xr:uid="{0EFF39CF-D95C-4728-9297-F6AF25E58412}"/>
    <cellStyle name="하이퍼링크 3" xfId="16605" hidden="1" xr:uid="{62E4FF96-E2C8-4367-8815-207E51D75BE8}"/>
    <cellStyle name="하이퍼링크 3" xfId="16616" hidden="1" xr:uid="{C7FBE834-01E0-4561-A3EF-6213B065E731}"/>
    <cellStyle name="하이퍼링크 3" xfId="16615" hidden="1" xr:uid="{7277B30C-EB9A-4C3F-9DF7-21E9C56F692A}"/>
    <cellStyle name="하이퍼링크 3" xfId="16614" hidden="1" xr:uid="{97384A09-39B3-411F-9B5D-8A6ABDD81E53}"/>
    <cellStyle name="하이퍼링크 3" xfId="16624" hidden="1" xr:uid="{28A0D9D0-331C-4014-B5B6-D87314D69497}"/>
    <cellStyle name="하이퍼링크 3" xfId="16623" hidden="1" xr:uid="{66B1C02D-F8D0-4E1B-88CA-C9D1F6C715CC}"/>
    <cellStyle name="하이퍼링크 3" xfId="16622" hidden="1" xr:uid="{AEA14E8E-4568-439E-BC19-0E3EE409D780}"/>
    <cellStyle name="하이퍼링크 3" xfId="16635" hidden="1" xr:uid="{A241DEFD-1A29-46B6-8C43-5169507D9153}"/>
    <cellStyle name="하이퍼링크 3" xfId="16634" hidden="1" xr:uid="{C05A3AA9-DF55-42C9-8891-4822856D9AE6}"/>
    <cellStyle name="하이퍼링크 3" xfId="16633" hidden="1" xr:uid="{234DCFA2-B4FA-4086-A65C-88783A0AFA43}"/>
    <cellStyle name="하이퍼링크 3" xfId="16639" hidden="1" xr:uid="{95F9A179-DE1D-4EBC-8863-F1D34515F7E8}"/>
    <cellStyle name="하이퍼링크 3" xfId="16638" hidden="1" xr:uid="{2111B3D5-2B34-4E92-8261-8A503E12F3F9}"/>
    <cellStyle name="하이퍼링크 3" xfId="16637" hidden="1" xr:uid="{D52BD2D5-672D-4DE6-B76C-FDB80315DC6B}"/>
    <cellStyle name="하이퍼링크 3" xfId="16653" hidden="1" xr:uid="{F6934E8F-FDC2-42EC-A8FB-376EB40B92F8}"/>
    <cellStyle name="하이퍼링크 3" xfId="16652" hidden="1" xr:uid="{FB099B60-4B89-4576-B5EC-5E30B4A20A1A}"/>
    <cellStyle name="하이퍼링크 3" xfId="16651" hidden="1" xr:uid="{A96133CA-1662-49DB-B10E-2ABD0D76E6FD}"/>
    <cellStyle name="하이퍼링크 3" xfId="16660" hidden="1" xr:uid="{B971959F-1F67-4BF1-B048-044241B12C30}"/>
    <cellStyle name="하이퍼링크 3" xfId="16659" hidden="1" xr:uid="{6C751791-76C8-4636-8E02-FC29067E73F6}"/>
    <cellStyle name="하이퍼링크 3" xfId="16658" hidden="1" xr:uid="{8940CF7F-2D00-4894-BB54-1D73E55408BB}"/>
    <cellStyle name="하이퍼링크 3" xfId="16667" hidden="1" xr:uid="{CE090367-CCE3-4A4E-AE88-C0FC568C2386}"/>
    <cellStyle name="하이퍼링크 3" xfId="16666" hidden="1" xr:uid="{6A831902-EB31-43C2-910E-53825F50BF58}"/>
    <cellStyle name="하이퍼링크 3" xfId="16665" hidden="1" xr:uid="{88414451-1FAC-4F51-9A5D-52FE21EB5B2C}"/>
    <cellStyle name="하이퍼링크 3" xfId="16674" hidden="1" xr:uid="{6BEFFEE9-9CA2-4D25-B4B6-F4F89CCA5281}"/>
    <cellStyle name="하이퍼링크 3" xfId="16673" hidden="1" xr:uid="{7A61A47A-110F-4F02-B936-85A57F4CAB25}"/>
    <cellStyle name="하이퍼링크 3" xfId="16672" hidden="1" xr:uid="{B4A3E515-7538-492B-A8A2-8F4FD86F9CB2}"/>
    <cellStyle name="하이퍼링크 3" xfId="16681" hidden="1" xr:uid="{C5BBB4F1-6D84-465E-82AD-178A48D01AEF}"/>
    <cellStyle name="하이퍼링크 3" xfId="16680" hidden="1" xr:uid="{9DF189A7-0DDB-4917-A7DC-251821A69038}"/>
    <cellStyle name="하이퍼링크 3" xfId="16679" hidden="1" xr:uid="{02360D25-933A-432D-94DE-D1B80324C030}"/>
    <cellStyle name="하이퍼링크 3" xfId="16685" hidden="1" xr:uid="{C29396A9-D197-4C82-AEDA-221DBA5F097C}"/>
    <cellStyle name="하이퍼링크 3" xfId="16684" hidden="1" xr:uid="{A58E1704-27E4-4FF6-997A-DB51D7F326F4}"/>
    <cellStyle name="하이퍼링크 3" xfId="16683" hidden="1" xr:uid="{E46F67E3-2CC8-4571-84B2-53965AB5503C}"/>
    <cellStyle name="하이퍼링크 3" xfId="16691" hidden="1" xr:uid="{624710D5-FC66-4D02-88D7-9FC045DD7376}"/>
    <cellStyle name="하이퍼링크 3" xfId="16690" hidden="1" xr:uid="{7FB78923-E446-4556-89F0-263A24202828}"/>
    <cellStyle name="하이퍼링크 3" xfId="16689" hidden="1" xr:uid="{FA9212C7-75DE-43B3-AF86-C2FA20DE76B7}"/>
    <cellStyle name="하이퍼링크 3" xfId="16698" hidden="1" xr:uid="{7FCEE273-C8D6-4ECF-B5D6-41A8CC5526E6}"/>
    <cellStyle name="하이퍼링크 3" xfId="16697" hidden="1" xr:uid="{3B5F6EF6-6E59-4B5B-9F53-F00CD5316731}"/>
    <cellStyle name="하이퍼링크 3" xfId="16696" hidden="1" xr:uid="{2D56BE68-877A-4C2F-B8AE-8DE8AB4B659E}"/>
    <cellStyle name="하이퍼링크 3" xfId="16705" hidden="1" xr:uid="{96679454-06A1-40C5-8D37-0F7E920AA779}"/>
    <cellStyle name="하이퍼링크 3" xfId="16704" hidden="1" xr:uid="{DA24B460-D339-479E-B614-5B0F5670A950}"/>
    <cellStyle name="하이퍼링크 3" xfId="16703" hidden="1" xr:uid="{18E0CC07-C440-4CED-9807-ED03A67C0B61}"/>
    <cellStyle name="하이퍼링크 3" xfId="16712" hidden="1" xr:uid="{EAE0B5BE-2456-4D36-B6EE-B8B8BD8BC5CB}"/>
    <cellStyle name="하이퍼링크 3" xfId="16711" hidden="1" xr:uid="{970A6B1E-4605-4AAE-8538-708C197B246F}"/>
    <cellStyle name="하이퍼링크 3" xfId="16710" hidden="1" xr:uid="{84E4381C-940B-4CC6-89FA-8B8E04EC6151}"/>
    <cellStyle name="하이퍼링크 3" xfId="16719" hidden="1" xr:uid="{D61EB669-F610-409F-8FA8-FFDC8AE9A11D}"/>
    <cellStyle name="하이퍼링크 3" xfId="16718" hidden="1" xr:uid="{8BB065F2-20CE-4D76-973F-5CDB62DAA8A1}"/>
    <cellStyle name="하이퍼링크 3" xfId="16717" hidden="1" xr:uid="{84916E3C-670B-44E9-874A-326550F41209}"/>
    <cellStyle name="하이퍼링크 3" xfId="15721" hidden="1" xr:uid="{E654F36B-347A-49FE-BA28-CD07A148C0A0}"/>
    <cellStyle name="하이퍼링크 3" xfId="14725" hidden="1" xr:uid="{B1728EB8-E16E-421F-95E2-222F39A1D205}"/>
    <cellStyle name="하이퍼링크 3" xfId="16571" hidden="1" xr:uid="{3295C116-DB27-4238-AF5D-21A6BD9E358D}"/>
    <cellStyle name="하이퍼링크 3" xfId="16726" hidden="1" xr:uid="{681C1377-2BA8-40B7-9245-0BA9718C2F70}"/>
    <cellStyle name="하이퍼링크 3" xfId="16725" hidden="1" xr:uid="{53341537-BBDC-45C5-9C75-A1C8B88B5895}"/>
    <cellStyle name="하이퍼링크 3" xfId="16724" hidden="1" xr:uid="{3F6F6ED8-7DCA-4416-AF58-6F7D5A520064}"/>
    <cellStyle name="하이퍼링크 3" xfId="16733" hidden="1" xr:uid="{2A54204D-2D69-4B4B-8626-74CC19A31295}"/>
    <cellStyle name="하이퍼링크 3" xfId="16732" hidden="1" xr:uid="{402E1D4D-3E09-4694-B853-136B0C70408C}"/>
    <cellStyle name="하이퍼링크 3" xfId="16731" hidden="1" xr:uid="{062C2C4C-E5EC-4751-A2D4-5A227B66A90D}"/>
    <cellStyle name="하이퍼링크 3" xfId="16740" hidden="1" xr:uid="{E3F190BF-7ED2-4554-8936-4E261C4EE8A4}"/>
    <cellStyle name="하이퍼링크 3" xfId="16739" hidden="1" xr:uid="{B65E6277-FD3F-4848-AAE5-2927245145F2}"/>
    <cellStyle name="하이퍼링크 3" xfId="16738" hidden="1" xr:uid="{5D7A23CC-F95B-48B6-9B21-FB95328F81A7}"/>
    <cellStyle name="하이퍼링크 3" xfId="16747" hidden="1" xr:uid="{6AB3FD05-EC74-4D77-B01F-2A0AB05E4B50}"/>
    <cellStyle name="하이퍼링크 3" xfId="16746" hidden="1" xr:uid="{2AC52E2F-83F9-403C-93EB-3282291C0B7E}"/>
    <cellStyle name="하이퍼링크 3" xfId="16745" hidden="1" xr:uid="{2C941089-2D96-4EB8-9356-24FC9BF0F9BE}"/>
    <cellStyle name="하이퍼링크 3" xfId="16754" hidden="1" xr:uid="{F928649F-3316-4A1F-8559-AA0C7AE5C00C}"/>
    <cellStyle name="하이퍼링크 3" xfId="16753" hidden="1" xr:uid="{DE38ED3E-0434-4036-B821-BAC16F630DDD}"/>
    <cellStyle name="하이퍼링크 3" xfId="16752" hidden="1" xr:uid="{2692143A-2BE6-4057-AC1A-8E6D82153141}"/>
    <cellStyle name="하이퍼링크 3" xfId="16761" hidden="1" xr:uid="{74189B6F-3CE9-4782-AA27-5D0D984AEBF3}"/>
    <cellStyle name="하이퍼링크 3" xfId="16760" hidden="1" xr:uid="{46CB09F1-0FA6-4868-B611-46E3086B3569}"/>
    <cellStyle name="하이퍼링크 3" xfId="16759" hidden="1" xr:uid="{CD1E4689-A234-4BD4-89C7-5D37435148F1}"/>
    <cellStyle name="하이퍼링크 3" xfId="16765" hidden="1" xr:uid="{5C83F5A3-4188-4BDC-A103-5A08237BE646}"/>
    <cellStyle name="하이퍼링크 3" xfId="16764" hidden="1" xr:uid="{E85746F6-686C-482A-ADFB-D0C49401BD63}"/>
    <cellStyle name="하이퍼링크 3" xfId="16763" hidden="1" xr:uid="{B4C7977A-484D-4D9B-B9B2-53ED9D1A2A9A}"/>
    <cellStyle name="하이퍼링크 3" xfId="16771" hidden="1" xr:uid="{9567F80E-FE83-4771-97BA-341668C00EE5}"/>
    <cellStyle name="하이퍼링크 3" xfId="16770" hidden="1" xr:uid="{DBDB7B9B-E9F6-4C7B-BFA0-DDD2B3330A61}"/>
    <cellStyle name="하이퍼링크 3" xfId="16769" hidden="1" xr:uid="{225B15D6-E403-4927-8732-8745341E7653}"/>
    <cellStyle name="하이퍼링크 3" xfId="16778" hidden="1" xr:uid="{76AC9614-750A-42EA-8BCD-6ECCA6BDA955}"/>
    <cellStyle name="하이퍼링크 3" xfId="16777" hidden="1" xr:uid="{8C105103-761C-4F7F-BF32-BD33684A5471}"/>
    <cellStyle name="하이퍼링크 3" xfId="16776" hidden="1" xr:uid="{4E90534F-D472-4665-879C-F907D2911F67}"/>
    <cellStyle name="하이퍼링크 3" xfId="16785" hidden="1" xr:uid="{389D7863-A1A3-4A27-A712-5E06A57FE932}"/>
    <cellStyle name="하이퍼링크 3" xfId="16784" hidden="1" xr:uid="{EAC9057E-94F9-4068-9FA4-787CF0C159C2}"/>
    <cellStyle name="하이퍼링크 3" xfId="16783" hidden="1" xr:uid="{8D6D9DDA-0759-4B8D-BDA6-3E9F2FA4CB93}"/>
    <cellStyle name="하이퍼링크 3" xfId="16792" hidden="1" xr:uid="{028EBF85-4B98-4B2A-9FF3-1DB0F2F97F46}"/>
    <cellStyle name="하이퍼링크 3" xfId="16791" hidden="1" xr:uid="{0186AD30-D5EE-4F60-8FF6-1013497FF742}"/>
    <cellStyle name="하이퍼링크 3" xfId="16790" hidden="1" xr:uid="{74D53CB8-5399-40B6-9964-47706EFB3895}"/>
    <cellStyle name="하이퍼링크 3" xfId="16799" hidden="1" xr:uid="{F9CA22F6-A9BE-4F32-9687-04CA21279CD0}"/>
    <cellStyle name="하이퍼링크 3" xfId="16798" hidden="1" xr:uid="{A7B28F56-ED35-4179-B2D4-F22730BF8FD5}"/>
    <cellStyle name="하이퍼링크 3" xfId="16797" hidden="1" xr:uid="{8A4CC136-138E-4FCB-AA2B-6CA25D24BB4D}"/>
    <cellStyle name="하이퍼링크 3" xfId="16577" hidden="1" xr:uid="{5261DF53-DD47-41AA-AE00-BD7A6BC2F6AF}"/>
    <cellStyle name="하이퍼링크 3" xfId="16578" hidden="1" xr:uid="{4DDFC238-F880-4C9D-A5F0-5EB583094969}"/>
    <cellStyle name="하이퍼링크 3" xfId="16644" hidden="1" xr:uid="{03CD0A7C-1CB1-4C03-B25F-4CAC08FCFDE0}"/>
    <cellStyle name="하이퍼링크 3" xfId="16803" hidden="1" xr:uid="{9CDA641B-5803-4372-825A-8E4FBE6A657C}"/>
    <cellStyle name="하이퍼링크 3" xfId="16802" hidden="1" xr:uid="{1E445B01-64AD-41DD-A962-6CC07BDB613D}"/>
    <cellStyle name="하이퍼링크 3" xfId="16801" hidden="1" xr:uid="{34B9B79C-7045-48D4-8D4E-17E8200C3D67}"/>
    <cellStyle name="하이퍼링크 3" xfId="16812" hidden="1" xr:uid="{7A2978E9-C148-4ECD-A5C5-2801691D37F0}"/>
    <cellStyle name="하이퍼링크 3" xfId="16811" hidden="1" xr:uid="{901EC860-BD42-490C-8F2A-FEA992FF039A}"/>
    <cellStyle name="하이퍼링크 3" xfId="16810" hidden="1" xr:uid="{26A43D83-70B8-42B0-998A-63A96A148A8C}"/>
    <cellStyle name="하이퍼링크 3" xfId="16819" hidden="1" xr:uid="{02AF94C4-ACBD-4CD1-87A0-80935F5D8446}"/>
    <cellStyle name="하이퍼링크 3" xfId="16818" hidden="1" xr:uid="{101A1C44-850A-432C-A0FA-3DCCD161B134}"/>
    <cellStyle name="하이퍼링크 3" xfId="16817" hidden="1" xr:uid="{84DE981B-80CB-4A7B-83CF-AB78CE0CA212}"/>
    <cellStyle name="하이퍼링크 3" xfId="16826" hidden="1" xr:uid="{6A28B7B4-9F37-42DC-98A8-56D7B9BE128B}"/>
    <cellStyle name="하이퍼링크 3" xfId="16825" hidden="1" xr:uid="{E0305B01-E35E-439F-8105-5A7B01251871}"/>
    <cellStyle name="하이퍼링크 3" xfId="16824" hidden="1" xr:uid="{57605A1C-1E21-4506-B178-6379BECA0E34}"/>
    <cellStyle name="하이퍼링크 3" xfId="16833" hidden="1" xr:uid="{84C4FAA1-6AA1-42CD-8AEE-C36345E8B706}"/>
    <cellStyle name="하이퍼링크 3" xfId="16832" hidden="1" xr:uid="{8453A159-0356-481F-91F1-2A04C1BB3D06}"/>
    <cellStyle name="하이퍼링크 3" xfId="16831" hidden="1" xr:uid="{1F8E9879-E8CA-4297-8075-6ED12064C38A}"/>
    <cellStyle name="하이퍼링크 3" xfId="16840" hidden="1" xr:uid="{07CA085C-CFE9-46EB-AAD2-595D566B9C44}"/>
    <cellStyle name="하이퍼링크 3" xfId="16839" hidden="1" xr:uid="{9C1A4BA6-2286-4098-867E-37960A9DB699}"/>
    <cellStyle name="하이퍼링크 3" xfId="16838" hidden="1" xr:uid="{B81D9AF1-75D7-4FA0-B8BB-0C3926CE9678}"/>
    <cellStyle name="하이퍼링크 3" xfId="16844" hidden="1" xr:uid="{DDB72E1D-1EDA-4D2D-8550-B0204E8034AC}"/>
    <cellStyle name="하이퍼링크 3" xfId="16843" hidden="1" xr:uid="{906FBAEC-5D6A-4634-A5B7-74D1E7C8656E}"/>
    <cellStyle name="하이퍼링크 3" xfId="16842" hidden="1" xr:uid="{FFBD6297-830C-4F5D-9635-AC91F73AFEA9}"/>
    <cellStyle name="하이퍼링크 3" xfId="16850" hidden="1" xr:uid="{A2F6EF98-E245-4DA3-BFD5-F02A39311F32}"/>
    <cellStyle name="하이퍼링크 3" xfId="16849" hidden="1" xr:uid="{47BCB0C1-33F7-4015-8E28-23D23533B75B}"/>
    <cellStyle name="하이퍼링크 3" xfId="16848" hidden="1" xr:uid="{49C6F074-91E3-42DF-A030-BDF168DFBEA1}"/>
    <cellStyle name="하이퍼링크 3" xfId="16857" hidden="1" xr:uid="{68A1D8DA-C468-45B0-BF44-DA496D767B78}"/>
    <cellStyle name="하이퍼링크 3" xfId="16856" hidden="1" xr:uid="{73904EF6-7C1D-4AB1-95D6-4E283C2E8439}"/>
    <cellStyle name="하이퍼링크 3" xfId="16855" hidden="1" xr:uid="{1473508A-6EAA-4FDE-BBC8-99917B8EC5CB}"/>
    <cellStyle name="하이퍼링크 3" xfId="16864" hidden="1" xr:uid="{C6B3174D-0471-4FCB-A308-D974BF335A64}"/>
    <cellStyle name="하이퍼링크 3" xfId="16863" hidden="1" xr:uid="{B01B259D-BB26-415C-897C-DDA7B96341F7}"/>
    <cellStyle name="하이퍼링크 3" xfId="16862" hidden="1" xr:uid="{E7A57596-D368-49F6-855D-5E8F59F14AA7}"/>
    <cellStyle name="하이퍼링크 3" xfId="16871" hidden="1" xr:uid="{6680BC3E-BE17-4582-B1AE-DE328F6CC5A9}"/>
    <cellStyle name="하이퍼링크 3" xfId="16870" hidden="1" xr:uid="{79664B0D-F201-4B8B-AA42-A25AD69DCC2B}"/>
    <cellStyle name="하이퍼링크 3" xfId="16869" hidden="1" xr:uid="{985E9BF2-EEF9-434B-AF38-119F1D7606C1}"/>
    <cellStyle name="하이퍼링크 3" xfId="16878" hidden="1" xr:uid="{A17183ED-BFCC-4CAD-A3A3-6B6B740741B3}"/>
    <cellStyle name="하이퍼링크 3" xfId="16877" hidden="1" xr:uid="{8878CE99-98B9-4135-8457-A3A691744AE2}"/>
    <cellStyle name="하이퍼링크 3" xfId="16876" hidden="1" xr:uid="{B0CEFD67-5FF7-40D9-89E9-00BEAEB3FBE2}"/>
    <cellStyle name="하이퍼링크 3" xfId="16627" hidden="1" xr:uid="{1ED69CCC-F6B1-43BD-B4A3-582F03734143}"/>
    <cellStyle name="하이퍼링크 3" xfId="16618" hidden="1" xr:uid="{797FE1CF-1AD5-4AEA-87CB-F818496ED41E}"/>
    <cellStyle name="하이퍼링크 3" xfId="16594" hidden="1" xr:uid="{397AE9F3-B3A3-4764-9258-B5B1579E5390}"/>
    <cellStyle name="하이퍼링크 3" xfId="16885" hidden="1" xr:uid="{6C989F14-E704-4BF8-A851-1497233DD0E3}"/>
    <cellStyle name="하이퍼링크 3" xfId="16884" hidden="1" xr:uid="{CF3B837C-8B56-4440-B848-AA4412F1D04A}"/>
    <cellStyle name="하이퍼링크 3" xfId="16883" hidden="1" xr:uid="{FA51B8B7-347D-456F-ADF3-461407C8710E}"/>
    <cellStyle name="하이퍼링크 3" xfId="16899" hidden="1" xr:uid="{2C1917F3-767F-4DC3-AEB5-B74C8B1310B8}"/>
    <cellStyle name="하이퍼링크 3" xfId="16898" hidden="1" xr:uid="{22C3AC7D-BB78-470B-83DB-DE21781DB5D2}"/>
    <cellStyle name="하이퍼링크 3" xfId="16897" hidden="1" xr:uid="{B7CCADF2-39A9-489A-A674-88D922228E19}"/>
    <cellStyle name="하이퍼링크 3" xfId="16906" hidden="1" xr:uid="{613286FC-8A59-4FFE-A5D3-2CE9F141EE88}"/>
    <cellStyle name="하이퍼링크 3" xfId="16905" hidden="1" xr:uid="{D79EC536-49F2-45F8-8FA9-947A2AAD52C3}"/>
    <cellStyle name="하이퍼링크 3" xfId="16904" hidden="1" xr:uid="{83B8848A-45A1-45DC-A9EB-6F2DCF817048}"/>
    <cellStyle name="하이퍼링크 3" xfId="16913" hidden="1" xr:uid="{8316CFD7-516B-4FC6-988B-2756482FA0C8}"/>
    <cellStyle name="하이퍼링크 3" xfId="16912" hidden="1" xr:uid="{7745CACC-2C21-4C4E-8E38-67F7FD142914}"/>
    <cellStyle name="하이퍼링크 3" xfId="16911" hidden="1" xr:uid="{F674E0D2-FF12-42F8-80AA-C1C182FE671D}"/>
    <cellStyle name="하이퍼링크 3" xfId="16920" hidden="1" xr:uid="{CAF5B5D3-556D-486E-8251-66D78A7CA97A}"/>
    <cellStyle name="하이퍼링크 3" xfId="16919" hidden="1" xr:uid="{3CB4600F-265E-4526-BBDB-E1B9B722D773}"/>
    <cellStyle name="하이퍼링크 3" xfId="16918" hidden="1" xr:uid="{97E82EE0-A79B-45F5-8B76-D22178228034}"/>
    <cellStyle name="하이퍼링크 3" xfId="16927" hidden="1" xr:uid="{617ABCC8-2B85-49FB-B7C8-4CC2584149E0}"/>
    <cellStyle name="하이퍼링크 3" xfId="16926" hidden="1" xr:uid="{CFAE46B0-0CD3-4AE6-AC03-276133AE1439}"/>
    <cellStyle name="하이퍼링크 3" xfId="16925" hidden="1" xr:uid="{4DB6A015-E12D-48A4-9D4B-0B8318711DE5}"/>
    <cellStyle name="하이퍼링크 3" xfId="16935" hidden="1" xr:uid="{5C490445-9B0B-42E0-A84F-875C780BF5CC}"/>
    <cellStyle name="하이퍼링크 3" xfId="16934" hidden="1" xr:uid="{8AA8AF5E-4497-4DEA-A19C-97CEF217DD3E}"/>
    <cellStyle name="하이퍼링크 3" xfId="16933" hidden="1" xr:uid="{1CF73355-980B-4BE3-8B23-901B2E629000}"/>
    <cellStyle name="하이퍼링크 3" xfId="16945" hidden="1" xr:uid="{1442C429-7EF1-4669-B6AD-FEFE8D3543FE}"/>
    <cellStyle name="하이퍼링크 3" xfId="16944" hidden="1" xr:uid="{56BB6969-95BA-41E3-873E-A28DBC10C12F}"/>
    <cellStyle name="하이퍼링크 3" xfId="16943" hidden="1" xr:uid="{BC3DD5B0-09B0-495F-BD05-F26112B9880C}"/>
    <cellStyle name="하이퍼링크 3" xfId="16952" hidden="1" xr:uid="{5FB4C8D2-E9FF-4B7F-9B93-DC4890E10099}"/>
    <cellStyle name="하이퍼링크 3" xfId="16951" hidden="1" xr:uid="{B7D28355-FF90-4BBB-947E-DE989B8136F3}"/>
    <cellStyle name="하이퍼링크 3" xfId="16950" hidden="1" xr:uid="{8027B1C3-D2B3-4825-9993-BF382EC661B4}"/>
    <cellStyle name="하이퍼링크 3" xfId="16959" hidden="1" xr:uid="{82EDB633-A498-417B-846D-F3D804B470BE}"/>
    <cellStyle name="하이퍼링크 3" xfId="16958" hidden="1" xr:uid="{B19B3DB1-5E0A-4316-ACDB-D227D75E87CE}"/>
    <cellStyle name="하이퍼링크 3" xfId="16957" hidden="1" xr:uid="{2593F1C9-4E72-489D-AF5B-FC3AC23CE39F}"/>
    <cellStyle name="하이퍼링크 3" xfId="16966" hidden="1" xr:uid="{F7CD3ADD-01F6-4B62-81A6-D7CA635E912C}"/>
    <cellStyle name="하이퍼링크 3" xfId="16965" hidden="1" xr:uid="{C987C191-A839-4A4C-B80B-4B71B1D2ABB8}"/>
    <cellStyle name="하이퍼링크 3" xfId="16964" hidden="1" xr:uid="{E0802F25-10DA-480B-9C56-B6E5DF0A58BC}"/>
    <cellStyle name="하이퍼링크 3" xfId="16973" hidden="1" xr:uid="{7E4093C2-16B6-45F9-94A3-4AD48571CC18}"/>
    <cellStyle name="하이퍼링크 3" xfId="16972" hidden="1" xr:uid="{162A1FAF-C9C3-4AF6-864D-0CB0D4B35F5B}"/>
    <cellStyle name="하이퍼링크 3" xfId="16971" hidden="1" xr:uid="{BD391E40-455F-4821-A3C1-95965C1AE1AB}"/>
    <cellStyle name="하이퍼링크 3" xfId="16881" hidden="1" xr:uid="{8E4F0985-6506-4EE4-968B-0CCF6AD714E8}"/>
    <cellStyle name="하이퍼링크 3" xfId="16582" hidden="1" xr:uid="{0B96F50E-D75E-42A7-A49A-6B1F74A80B16}"/>
    <cellStyle name="하이퍼링크 3" xfId="15828" hidden="1" xr:uid="{1D505DB5-B024-42CE-9214-52AB699FFCC7}"/>
    <cellStyle name="하이퍼링크 3" xfId="16990" hidden="1" xr:uid="{8B6D6DF7-3420-450A-B2C7-043D7ED6A456}"/>
    <cellStyle name="하이퍼링크 3" xfId="16989" hidden="1" xr:uid="{14482F11-FA98-42A5-B40E-A58489AC7794}"/>
    <cellStyle name="하이퍼링크 3" xfId="16988" hidden="1" xr:uid="{E698F8DB-2054-497E-B521-8974EB0AADEF}"/>
    <cellStyle name="하이퍼링크 3" xfId="16997" hidden="1" xr:uid="{EE52A230-5190-42B2-80E3-B4A65BD49644}"/>
    <cellStyle name="하이퍼링크 3" xfId="16996" hidden="1" xr:uid="{DFCD512B-BF41-42AF-8C5A-DCC200FD0C20}"/>
    <cellStyle name="하이퍼링크 3" xfId="16995" hidden="1" xr:uid="{4AB9B9DF-6ACD-43F5-9A23-C4AFEB0E131D}"/>
    <cellStyle name="하이퍼링크 3" xfId="17004" hidden="1" xr:uid="{9CE803D7-F5B0-4211-88BF-6996324A365F}"/>
    <cellStyle name="하이퍼링크 3" xfId="17003" hidden="1" xr:uid="{3F7A3641-1734-4216-9A08-C64E3D732CA6}"/>
    <cellStyle name="하이퍼링크 3" xfId="17002" hidden="1" xr:uid="{026675F5-796D-4EAD-B480-9BB54080266A}"/>
    <cellStyle name="하이퍼링크 3" xfId="17011" hidden="1" xr:uid="{B786BAAC-100F-47CB-978D-324FB2705AF8}"/>
    <cellStyle name="하이퍼링크 3" xfId="17010" hidden="1" xr:uid="{064F3828-3B75-4FB0-A700-6F5F049409E3}"/>
    <cellStyle name="하이퍼링크 3" xfId="17009" hidden="1" xr:uid="{B048CA7E-388A-4B6F-852C-30185AA030F9}"/>
    <cellStyle name="하이퍼링크 3" xfId="17018" hidden="1" xr:uid="{E5D2B92E-23BD-405D-89C3-567EF0C47A5D}"/>
    <cellStyle name="하이퍼링크 3" xfId="17017" hidden="1" xr:uid="{134ADE9E-A9F3-4956-8C83-EFE1A0DE084F}"/>
    <cellStyle name="하이퍼링크 3" xfId="17016" hidden="1" xr:uid="{A7C9B98E-61A5-4210-864F-179D37AF3986}"/>
    <cellStyle name="하이퍼링크 3" xfId="17026" hidden="1" xr:uid="{8234E301-3452-4A22-B23C-47EAC2B641F3}"/>
    <cellStyle name="하이퍼링크 3" xfId="17025" hidden="1" xr:uid="{75C79383-B5FB-426A-85B1-13A81E1BC63D}"/>
    <cellStyle name="하이퍼링크 3" xfId="17024" hidden="1" xr:uid="{C0EC1CE7-9AA4-446E-AC04-22088FD10A32}"/>
    <cellStyle name="하이퍼링크 3" xfId="17031" hidden="1" xr:uid="{B70B1401-E10A-46CB-8D0D-9529A7A3D732}"/>
    <cellStyle name="하이퍼링크 3" xfId="17030" hidden="1" xr:uid="{3A28BC93-F428-4C86-AE41-960D821D7B70}"/>
    <cellStyle name="하이퍼링크 3" xfId="17029" hidden="1" xr:uid="{E5B493BF-5315-432F-AFFE-553612342E5E}"/>
    <cellStyle name="하이퍼링크 3" xfId="17044" hidden="1" xr:uid="{FA5C1D9D-1474-4904-AE41-AADAB78907CF}"/>
    <cellStyle name="하이퍼링크 3" xfId="17043" hidden="1" xr:uid="{B6395B61-F3A8-42BD-A126-4DFB381E0433}"/>
    <cellStyle name="하이퍼링크 3" xfId="17042" hidden="1" xr:uid="{7BF4D961-4ED4-481B-93D3-66E7B7CE80C8}"/>
    <cellStyle name="하이퍼링크 3" xfId="17051" hidden="1" xr:uid="{1BB65666-8603-4BD6-B4E8-3A913895EE72}"/>
    <cellStyle name="하이퍼링크 3" xfId="17050" hidden="1" xr:uid="{988D00D6-532F-4CE1-8DC1-9713BA1816D7}"/>
    <cellStyle name="하이퍼링크 3" xfId="17049" hidden="1" xr:uid="{FD2785C9-DDB2-423E-8AC1-3A55D57A4055}"/>
    <cellStyle name="하이퍼링크 3" xfId="17058" hidden="1" xr:uid="{DEA8E8F6-D60E-4CDF-89AF-26EE02BFB257}"/>
    <cellStyle name="하이퍼링크 3" xfId="17057" hidden="1" xr:uid="{D1A13F13-9B28-4094-80FA-DBF829E72914}"/>
    <cellStyle name="하이퍼링크 3" xfId="17056" hidden="1" xr:uid="{8A8FF410-D285-4410-AA15-ED37DF4B258D}"/>
    <cellStyle name="하이퍼링크 3" xfId="17065" hidden="1" xr:uid="{DFDCD10D-58C7-4A9B-A224-B3D548656629}"/>
    <cellStyle name="하이퍼링크 3" xfId="17064" hidden="1" xr:uid="{C7FE66B0-6329-4A8A-94DC-5CA497CE95DB}"/>
    <cellStyle name="하이퍼링크 3" xfId="17063" hidden="1" xr:uid="{3E739D8A-F290-442A-8C61-A459B1ADFE3B}"/>
    <cellStyle name="하이퍼링크 3" xfId="17072" hidden="1" xr:uid="{4CDDC47B-53E4-45E2-AE3F-4D3528CDE2D6}"/>
    <cellStyle name="하이퍼링크 3" xfId="17071" hidden="1" xr:uid="{F87E3FB0-3937-4B5C-8B1E-DFDFEDE1C127}"/>
    <cellStyle name="하이퍼링크 3" xfId="17070" hidden="1" xr:uid="{4246ADE6-197C-4CAE-A033-EBCA4A61034B}"/>
    <cellStyle name="하이퍼링크 3" xfId="17076" hidden="1" xr:uid="{B476A0B7-E32F-4218-9877-335F70EF326B}"/>
    <cellStyle name="하이퍼링크 3" xfId="17075" hidden="1" xr:uid="{1C7C6629-B093-43AF-92DB-22B4D5964127}"/>
    <cellStyle name="하이퍼링크 3" xfId="17074" hidden="1" xr:uid="{6521D939-1B16-49E7-A2B0-6862F6EBBC21}"/>
    <cellStyle name="하이퍼링크 3" xfId="17086" hidden="1" xr:uid="{B322EE61-1645-437A-95F7-8C8C9E905973}"/>
    <cellStyle name="하이퍼링크 3" xfId="17085" hidden="1" xr:uid="{80385290-5713-4FF8-8EA7-6112149C7C33}"/>
    <cellStyle name="하이퍼링크 3" xfId="17084" hidden="1" xr:uid="{B593DAB8-45F8-414D-8A93-67FC48AB3ED4}"/>
    <cellStyle name="하이퍼링크 3" xfId="17093" hidden="1" xr:uid="{2D90B15B-B46F-4191-935E-CAC055E4EABF}"/>
    <cellStyle name="하이퍼링크 3" xfId="17092" hidden="1" xr:uid="{0B1876EC-3174-436E-9ECA-7C13625AB002}"/>
    <cellStyle name="하이퍼링크 3" xfId="17091" hidden="1" xr:uid="{CF86537F-E4FA-4DE2-9852-7C56ADBAEEEE}"/>
    <cellStyle name="하이퍼링크 3" xfId="17100" hidden="1" xr:uid="{75BD3059-46DE-4A2E-B442-F6060BAEA783}"/>
    <cellStyle name="하이퍼링크 3" xfId="17099" hidden="1" xr:uid="{E3DE7C77-4FD0-407C-9E67-8DA0CC59C2D2}"/>
    <cellStyle name="하이퍼링크 3" xfId="17098" hidden="1" xr:uid="{0B09F487-FB6E-40AF-B9D3-5F2BB51C26F2}"/>
    <cellStyle name="하이퍼링크 3" xfId="17107" hidden="1" xr:uid="{4785B769-D362-44C9-A02D-329503D92EE3}"/>
    <cellStyle name="하이퍼링크 3" xfId="17106" hidden="1" xr:uid="{630AEF33-1F1C-46F2-AB7A-7B45E919A64C}"/>
    <cellStyle name="하이퍼링크 3" xfId="17105" hidden="1" xr:uid="{638D041B-9DC5-4706-AFDE-FA82DD8B447E}"/>
    <cellStyle name="하이퍼링크 3" xfId="17114" hidden="1" xr:uid="{66498797-A6F0-40E7-98D0-8EFF7E2EDAA3}"/>
    <cellStyle name="하이퍼링크 3" xfId="17113" hidden="1" xr:uid="{803D8373-45B0-4A74-8E3B-79D2992DC91E}"/>
    <cellStyle name="하이퍼링크 3" xfId="17112" hidden="1" xr:uid="{07139F2B-7AAD-441D-9AF7-BD50FAC2AC6C}"/>
    <cellStyle name="하이퍼링크 3" xfId="16882" hidden="1" xr:uid="{69AF5429-84AE-449B-BF6D-2860A7D1C37F}"/>
    <cellStyle name="하이퍼링크 3" xfId="16932" hidden="1" xr:uid="{70E8B47C-B2BB-4E60-9D7B-C7130C5FDD94}"/>
    <cellStyle name="하이퍼링크 3" xfId="16977" hidden="1" xr:uid="{E5D9B58B-3EFA-4E44-949E-CEA18439E0D1}"/>
    <cellStyle name="하이퍼링크 3" xfId="17119" hidden="1" xr:uid="{B9F75F2B-E6BB-440E-A341-E0FAB2EB57FE}"/>
    <cellStyle name="하이퍼링크 3" xfId="17118" hidden="1" xr:uid="{709E8815-618A-4497-A677-EC604074323A}"/>
    <cellStyle name="하이퍼링크 3" xfId="17117" hidden="1" xr:uid="{4D5120BD-05DD-458C-B4A3-DB2981478A1F}"/>
    <cellStyle name="하이퍼링크 3" xfId="17129" hidden="1" xr:uid="{6DF99716-9CBC-40A7-81E5-5F120D4B08C8}"/>
    <cellStyle name="하이퍼링크 3" xfId="17128" hidden="1" xr:uid="{2DA5990E-FB03-4AF5-85B8-3FBAF58A5188}"/>
    <cellStyle name="하이퍼링크 3" xfId="17127" hidden="1" xr:uid="{9BCE1890-4379-4B5A-A353-8CDC64410E25}"/>
    <cellStyle name="하이퍼링크 3" xfId="17136" hidden="1" xr:uid="{5728A1FB-1F56-45A3-8F02-F5CAB767BC09}"/>
    <cellStyle name="하이퍼링크 3" xfId="17135" hidden="1" xr:uid="{A53464DD-4976-4182-BA34-651D8AE2A44F}"/>
    <cellStyle name="하이퍼링크 3" xfId="17134" hidden="1" xr:uid="{6BF1ED0A-E873-4DE7-A383-D2E59B1118DB}"/>
    <cellStyle name="하이퍼링크 3" xfId="17143" hidden="1" xr:uid="{A6B61AE3-C90D-4A1F-8902-20D83E18AB3A}"/>
    <cellStyle name="하이퍼링크 3" xfId="17142" hidden="1" xr:uid="{42EE943C-6829-491F-AAEB-5FAAD6A5E1B4}"/>
    <cellStyle name="하이퍼링크 3" xfId="17141" hidden="1" xr:uid="{6A34F304-7DB2-4AC6-BB14-C16742C0D8AF}"/>
    <cellStyle name="하이퍼링크 3" xfId="17150" hidden="1" xr:uid="{24A2DFF5-3AE2-445B-8F75-DE60271633B8}"/>
    <cellStyle name="하이퍼링크 3" xfId="17149" hidden="1" xr:uid="{C9C52B77-0609-4EB3-8EDA-51489278FE91}"/>
    <cellStyle name="하이퍼링크 3" xfId="17148" hidden="1" xr:uid="{86BDC003-16D4-4FA5-98A8-F5E6BAE9EB92}"/>
    <cellStyle name="하이퍼링크 3" xfId="17157" hidden="1" xr:uid="{3C8CD568-E713-4668-A66A-B9D0F21CF3FA}"/>
    <cellStyle name="하이퍼링크 3" xfId="17156" hidden="1" xr:uid="{14D2682B-743B-408A-B8F2-FA4876DCAA3F}"/>
    <cellStyle name="하이퍼링크 3" xfId="17155" hidden="1" xr:uid="{A069EF88-3EDF-467E-95EC-36647F441900}"/>
    <cellStyle name="하이퍼링크 3" xfId="17161" hidden="1" xr:uid="{ADFCED6C-5BF1-4622-A0B8-32C832951ABA}"/>
    <cellStyle name="하이퍼링크 3" xfId="17160" hidden="1" xr:uid="{73E901F9-829C-43F8-A86A-878BEACBFCCF}"/>
    <cellStyle name="하이퍼링크 3" xfId="17159" hidden="1" xr:uid="{128CB1D9-1444-4D44-ABF5-C09FF7E8F140}"/>
    <cellStyle name="하이퍼링크 3" xfId="17171" hidden="1" xr:uid="{7C4CF349-DF1B-427A-9452-FE610B47F888}"/>
    <cellStyle name="하이퍼링크 3" xfId="17170" hidden="1" xr:uid="{F373B945-3C7E-4F8B-A5C2-BA5D18FC5ADB}"/>
    <cellStyle name="하이퍼링크 3" xfId="17169" hidden="1" xr:uid="{AB047494-E547-43B6-BD33-8E6DFB73F16F}"/>
    <cellStyle name="하이퍼링크 3" xfId="17178" hidden="1" xr:uid="{C40A130A-2097-4F76-B0C1-955BD5F6AD6B}"/>
    <cellStyle name="하이퍼링크 3" xfId="17177" hidden="1" xr:uid="{EA33514A-581B-4048-8ECB-947A6FCD9792}"/>
    <cellStyle name="하이퍼링크 3" xfId="17176" hidden="1" xr:uid="{AC52A674-C4A2-42BC-A822-0CB62D737AAD}"/>
    <cellStyle name="하이퍼링크 3" xfId="17185" hidden="1" xr:uid="{10CC8207-AA48-4A44-8FBC-01DA01038D1E}"/>
    <cellStyle name="하이퍼링크 3" xfId="17184" hidden="1" xr:uid="{3E64F573-DD7F-4DCD-99C8-01446F1B3C1F}"/>
    <cellStyle name="하이퍼링크 3" xfId="17183" hidden="1" xr:uid="{2CD0A610-5A99-42D7-A7E6-B14AAA228A30}"/>
    <cellStyle name="하이퍼링크 3" xfId="17192" hidden="1" xr:uid="{237988CC-51C3-4168-886F-DE3A55F2B6C2}"/>
    <cellStyle name="하이퍼링크 3" xfId="17191" hidden="1" xr:uid="{FF1F5463-3C04-442D-B413-DF39555B61B6}"/>
    <cellStyle name="하이퍼링크 3" xfId="17190" hidden="1" xr:uid="{E954749D-7EBA-4D9C-943C-84F85B28688A}"/>
    <cellStyle name="하이퍼링크 3" xfId="17199" hidden="1" xr:uid="{7C4316D8-7FB2-490F-860B-23C05F2F1320}"/>
    <cellStyle name="하이퍼링크 3" xfId="17198" hidden="1" xr:uid="{F5442BE3-2A90-4603-8B57-75F006013074}"/>
    <cellStyle name="하이퍼링크 3" xfId="17197" hidden="1" xr:uid="{1A48E31F-3CA8-4B60-B820-EEE567969888}"/>
    <cellStyle name="하이퍼링크 3" xfId="16979" hidden="1" xr:uid="{0079DD2E-2663-47F2-B24E-886D80ACE940}"/>
    <cellStyle name="하이퍼링크 3" xfId="16980" hidden="1" xr:uid="{2B7EA387-1447-4AD6-BE33-347C418CD49C}"/>
    <cellStyle name="하이퍼링크 3" xfId="17036" hidden="1" xr:uid="{EB970D56-22B4-4E9F-8483-375CE1E7F1EC}"/>
    <cellStyle name="하이퍼링크 3" xfId="17204" hidden="1" xr:uid="{BAB2F641-815F-499A-BCD8-DC96129E20ED}"/>
    <cellStyle name="하이퍼링크 3" xfId="17203" hidden="1" xr:uid="{B08B4088-0772-491D-86D7-9EEA5C467292}"/>
    <cellStyle name="하이퍼링크 3" xfId="17202" hidden="1" xr:uid="{156C8280-7251-45E4-9533-F89407F6CBB1}"/>
    <cellStyle name="하이퍼링크 3" xfId="17214" hidden="1" xr:uid="{A02FD5E9-F077-41D7-A0DF-6B378D9E30AD}"/>
    <cellStyle name="하이퍼링크 3" xfId="17213" hidden="1" xr:uid="{816D6C17-594A-4B66-9DFC-88AFE28AD9B1}"/>
    <cellStyle name="하이퍼링크 3" xfId="17212" hidden="1" xr:uid="{ED4F2329-DA8C-4532-AB5F-B301372B62C6}"/>
    <cellStyle name="하이퍼링크 3" xfId="17221" hidden="1" xr:uid="{09A08F75-2399-4588-A50E-CA360678DC5B}"/>
    <cellStyle name="하이퍼링크 3" xfId="17220" hidden="1" xr:uid="{A4B335D5-02D6-406F-AB52-F4E2FE1ACE5B}"/>
    <cellStyle name="하이퍼링크 3" xfId="17219" hidden="1" xr:uid="{09390265-9EC8-4D4C-BEF7-897B54702927}"/>
    <cellStyle name="하이퍼링크 3" xfId="17228" hidden="1" xr:uid="{19F4DEC1-6E1C-49F5-819F-99B2F4741819}"/>
    <cellStyle name="하이퍼링크 3" xfId="17227" hidden="1" xr:uid="{BB97AD2C-0F15-4124-A6E0-1D65124AC9CD}"/>
    <cellStyle name="하이퍼링크 3" xfId="17226" hidden="1" xr:uid="{9E40AFA6-2AC4-4D09-99E0-94893E52950D}"/>
    <cellStyle name="하이퍼링크 3" xfId="17235" hidden="1" xr:uid="{BCF3F000-4D27-48A2-B487-290C5AE7F401}"/>
    <cellStyle name="하이퍼링크 3" xfId="17234" hidden="1" xr:uid="{31B2124E-946C-49FE-8983-8A96C4410BF4}"/>
    <cellStyle name="하이퍼링크 3" xfId="17233" hidden="1" xr:uid="{49B147D5-DC7E-4DBF-ACB0-97A64F3306EE}"/>
    <cellStyle name="하이퍼링크 3" xfId="17242" hidden="1" xr:uid="{19F55892-3EA9-4A18-B75D-066EF8E64B5D}"/>
    <cellStyle name="하이퍼링크 3" xfId="17241" hidden="1" xr:uid="{7F97F6B1-9CFF-48C6-8DF0-F64629D8E368}"/>
    <cellStyle name="하이퍼링크 3" xfId="17240" hidden="1" xr:uid="{D4802175-5EE0-492F-87AA-3C52EF457755}"/>
    <cellStyle name="하이퍼링크 3" xfId="17246" hidden="1" xr:uid="{E16EA08D-5DF5-4C21-8273-6BF036A47763}"/>
    <cellStyle name="하이퍼링크 3" xfId="17245" hidden="1" xr:uid="{14B453B6-1674-4966-B2FE-03C7A1DA221D}"/>
    <cellStyle name="하이퍼링크 3" xfId="17244" hidden="1" xr:uid="{87D0DC5B-BAE1-4B1C-94A4-DF976A7A8BC4}"/>
    <cellStyle name="하이퍼링크 3" xfId="17256" hidden="1" xr:uid="{1FCE1EB7-5AF7-4B94-AE93-3E99EC800D65}"/>
    <cellStyle name="하이퍼링크 3" xfId="17255" hidden="1" xr:uid="{400A9B2A-1171-49F8-8C15-AEC23A44F418}"/>
    <cellStyle name="하이퍼링크 3" xfId="17254" hidden="1" xr:uid="{1E4EFC55-B382-4204-9D3D-997A95714DD7}"/>
    <cellStyle name="하이퍼링크 3" xfId="17263" hidden="1" xr:uid="{1772BE88-5040-4A82-82F5-D11909B1CE78}"/>
    <cellStyle name="하이퍼링크 3" xfId="17262" hidden="1" xr:uid="{B8F2E669-2F3A-480E-BDAC-9BF95B6C6F8F}"/>
    <cellStyle name="하이퍼링크 3" xfId="17261" hidden="1" xr:uid="{257130BC-9541-4EBE-A0DB-C8ABC32D67DA}"/>
    <cellStyle name="하이퍼링크 3" xfId="17270" hidden="1" xr:uid="{190A0E15-9D22-4D6B-93FB-C1F7D051D0F2}"/>
    <cellStyle name="하이퍼링크 3" xfId="17269" hidden="1" xr:uid="{960EA5CF-80AB-4EE8-BA98-05B34E457A91}"/>
    <cellStyle name="하이퍼링크 3" xfId="17268" hidden="1" xr:uid="{24B2F624-5396-4BB3-8A8A-CC33C4AA1489}"/>
    <cellStyle name="하이퍼링크 3" xfId="17277" hidden="1" xr:uid="{1CFC56FB-6D96-46F3-845A-911050D92866}"/>
    <cellStyle name="하이퍼링크 3" xfId="17276" hidden="1" xr:uid="{61E9E8E6-DC32-408F-A84C-F0DDAAB7FB6B}"/>
    <cellStyle name="하이퍼링크 3" xfId="17275" hidden="1" xr:uid="{2DE97220-7975-4DB3-AA05-D948CC876B93}"/>
    <cellStyle name="하이퍼링크 3" xfId="17284" hidden="1" xr:uid="{CAE20314-53A1-4436-8EF9-FC8BBD320097}"/>
    <cellStyle name="하이퍼링크 3" xfId="17283" hidden="1" xr:uid="{A05F539F-ED42-43C5-8E2C-9D7BDF2629B5}"/>
    <cellStyle name="하이퍼링크 3" xfId="17282" hidden="1" xr:uid="{E309587E-0D79-4762-8A7C-50A3D1684E8B}"/>
    <cellStyle name="하이퍼링크 3" xfId="16805" hidden="1" xr:uid="{380FB35A-6F12-4524-9A68-1F1DFDD1A059}"/>
    <cellStyle name="하이퍼링크 3" xfId="16646" hidden="1" xr:uid="{F486ADC8-AE6F-496E-B690-E0B6DA58E568}"/>
    <cellStyle name="하이퍼링크 3" xfId="16575" hidden="1" xr:uid="{EB87572D-E035-42EE-B350-18A6DFDA8148}"/>
    <cellStyle name="하이퍼링크 3" xfId="17290" hidden="1" xr:uid="{7650EB4A-9E06-4E54-A306-DD146523A1E3}"/>
    <cellStyle name="하이퍼링크 3" xfId="17289" hidden="1" xr:uid="{8947BE38-DDD7-49F1-8979-46D054172FF8}"/>
    <cellStyle name="하이퍼링크 3" xfId="17288" hidden="1" xr:uid="{E0B26C4C-F0C3-4968-BACD-FAC89ECC4081}"/>
    <cellStyle name="하이퍼링크 3" xfId="17302" hidden="1" xr:uid="{40AAEC33-4AA8-4B77-8393-0F64631C516F}"/>
    <cellStyle name="하이퍼링크 3" xfId="17301" hidden="1" xr:uid="{4F2F39A8-A3E9-4356-A815-8FA7BD9C4011}"/>
    <cellStyle name="하이퍼링크 3" xfId="17300" hidden="1" xr:uid="{E2428108-ABDE-4D3A-A263-AA9BE87681A4}"/>
    <cellStyle name="하이퍼링크 3" xfId="17309" hidden="1" xr:uid="{A62B476E-412D-4702-AE23-C76B7CC0AC95}"/>
    <cellStyle name="하이퍼링크 3" xfId="17308" hidden="1" xr:uid="{0C01DB36-44C3-4DC0-9E41-90BCFDE1A4D9}"/>
    <cellStyle name="하이퍼링크 3" xfId="17307" hidden="1" xr:uid="{40F6C994-9AF5-4183-B99A-C9637A4E4F4B}"/>
    <cellStyle name="하이퍼링크 3" xfId="17316" hidden="1" xr:uid="{1E6FE758-E127-4880-BAAB-9A6F621FDE6E}"/>
    <cellStyle name="하이퍼링크 3" xfId="17315" hidden="1" xr:uid="{1892E5C7-17C4-46C2-9E16-932B6BCDF7B0}"/>
    <cellStyle name="하이퍼링크 3" xfId="17314" hidden="1" xr:uid="{87F5FDB4-87CF-43B4-AE2C-3783DAF882E6}"/>
    <cellStyle name="하이퍼링크 3" xfId="17323" hidden="1" xr:uid="{4060FD37-9B8E-438C-8024-7F845DC4A268}"/>
    <cellStyle name="하이퍼링크 3" xfId="17322" hidden="1" xr:uid="{ED7EA54E-EAC5-4832-8105-10DB209C4E65}"/>
    <cellStyle name="하이퍼링크 3" xfId="17321" hidden="1" xr:uid="{92FF8D63-6791-4419-879C-5543139F6A88}"/>
    <cellStyle name="하이퍼링크 3" xfId="17330" hidden="1" xr:uid="{80055856-CB63-42CA-A109-4C57B5947DF1}"/>
    <cellStyle name="하이퍼링크 3" xfId="17329" hidden="1" xr:uid="{50482860-7504-41BB-B2C3-6AC83A434AED}"/>
    <cellStyle name="하이퍼링크 3" xfId="17328" hidden="1" xr:uid="{F8A1D9B9-0D9C-46A2-82C7-95574927A08A}"/>
    <cellStyle name="하이퍼링크 3" xfId="17338" hidden="1" xr:uid="{84A6A4D5-CC0C-45B5-B54E-000F7613360B}"/>
    <cellStyle name="하이퍼링크 3" xfId="17337" hidden="1" xr:uid="{64A5858F-7C35-44FC-9535-2DAEC553C118}"/>
    <cellStyle name="하이퍼링크 3" xfId="17336" hidden="1" xr:uid="{A290906C-6C66-4E3D-9959-9A3BFC7EB21C}"/>
    <cellStyle name="하이퍼링크 3" xfId="17348" hidden="1" xr:uid="{776351A5-8AE0-4117-811D-D1DF9865C524}"/>
    <cellStyle name="하이퍼링크 3" xfId="17347" hidden="1" xr:uid="{87F199BD-9597-410A-9339-968966756723}"/>
    <cellStyle name="하이퍼링크 3" xfId="17346" hidden="1" xr:uid="{2ECF7DB0-1913-4166-A4C3-4D86D3760F60}"/>
    <cellStyle name="하이퍼링크 3" xfId="17355" hidden="1" xr:uid="{8FCA8041-893B-41E6-8BF5-698E5F019A8A}"/>
    <cellStyle name="하이퍼링크 3" xfId="17354" hidden="1" xr:uid="{CC1974A2-A32F-47BE-A9C0-578EFD210917}"/>
    <cellStyle name="하이퍼링크 3" xfId="17353" hidden="1" xr:uid="{DD2F0C54-2F8A-49C8-8A6F-DEEE2695A86D}"/>
    <cellStyle name="하이퍼링크 3" xfId="17362" hidden="1" xr:uid="{32707B4E-D3A9-4A17-9EA9-3C7444C2A557}"/>
    <cellStyle name="하이퍼링크 3" xfId="17361" hidden="1" xr:uid="{FE16C085-3F9C-480E-9781-2EEB4302A9BD}"/>
    <cellStyle name="하이퍼링크 3" xfId="17360" hidden="1" xr:uid="{69036F4D-3EC4-48B3-8673-C08D94E2FEEE}"/>
    <cellStyle name="하이퍼링크 3" xfId="17369" hidden="1" xr:uid="{8DC5426F-5274-43F9-82FC-E337FB5CA134}"/>
    <cellStyle name="하이퍼링크 3" xfId="17368" hidden="1" xr:uid="{0B841BF8-3FCF-4455-9880-4E50604AC0BB}"/>
    <cellStyle name="하이퍼링크 3" xfId="17367" hidden="1" xr:uid="{18C8E345-FBA5-4C75-9429-F9817C162A39}"/>
    <cellStyle name="하이퍼링크 3" xfId="17376" hidden="1" xr:uid="{F58082AC-A2A5-4711-A384-433E22AC7B29}"/>
    <cellStyle name="하이퍼링크 3" xfId="17375" hidden="1" xr:uid="{1B7233DB-FA63-4CB7-AF33-BD9C44AEF39F}"/>
    <cellStyle name="하이퍼링크 3" xfId="17374" hidden="1" xr:uid="{58EF66A9-164A-46A0-9EC3-79A948068F7E}"/>
    <cellStyle name="하이퍼링크 3" xfId="17286" hidden="1" xr:uid="{618483CD-7FEB-40DF-BA1F-E1A4283F61EC}"/>
    <cellStyle name="하이퍼링크 3" xfId="16806" hidden="1" xr:uid="{D3AA044E-795D-486F-83DA-967626B754CE}"/>
    <cellStyle name="하이퍼링크 3" xfId="16610" hidden="1" xr:uid="{3FAD760B-6D72-4764-8E97-21C61EB4B554}"/>
    <cellStyle name="하이퍼링크 3" xfId="17393" hidden="1" xr:uid="{2194EBFE-D38A-4259-80B8-CC637DA364B2}"/>
    <cellStyle name="하이퍼링크 3" xfId="17392" hidden="1" xr:uid="{46F5FBC7-CFAA-41AF-B441-2C824028D14E}"/>
    <cellStyle name="하이퍼링크 3" xfId="17391" hidden="1" xr:uid="{EEC5E1EE-405D-4B5B-B417-97C2C2F2D6A7}"/>
    <cellStyle name="하이퍼링크 3" xfId="17400" hidden="1" xr:uid="{39739D84-0E94-4866-B38F-3FDB90A1E878}"/>
    <cellStyle name="하이퍼링크 3" xfId="17399" hidden="1" xr:uid="{7798A858-509F-41AB-8385-57C298FE84DA}"/>
    <cellStyle name="하이퍼링크 3" xfId="17398" hidden="1" xr:uid="{016485F8-F040-4245-87DB-129C69FDC8E6}"/>
    <cellStyle name="하이퍼링크 3" xfId="17407" hidden="1" xr:uid="{A223A3EF-FDA6-4BBB-B493-EC3850D49B54}"/>
    <cellStyle name="하이퍼링크 3" xfId="17406" hidden="1" xr:uid="{62B3509B-5199-42A0-A4DD-040660DEF473}"/>
    <cellStyle name="하이퍼링크 3" xfId="17405" hidden="1" xr:uid="{E76B1CA2-2A02-4977-B251-3DE9E85C3B06}"/>
    <cellStyle name="하이퍼링크 3" xfId="17414" hidden="1" xr:uid="{FB5F4467-8F18-41CE-83DB-087E176D46D4}"/>
    <cellStyle name="하이퍼링크 3" xfId="17413" hidden="1" xr:uid="{DD61414A-D5D2-41D3-B4B2-82D989732948}"/>
    <cellStyle name="하이퍼링크 3" xfId="17412" hidden="1" xr:uid="{A6232219-FE08-45C7-8FC4-724FF343BABD}"/>
    <cellStyle name="하이퍼링크 3" xfId="17421" hidden="1" xr:uid="{947D0435-A138-4CF4-B7F3-991E90004D01}"/>
    <cellStyle name="하이퍼링크 3" xfId="17420" hidden="1" xr:uid="{632FF368-08AE-4C32-9389-B5A3E88A6723}"/>
    <cellStyle name="하이퍼링크 3" xfId="17419" hidden="1" xr:uid="{4099D1A4-9999-49CC-9A3D-C61E78E1A35E}"/>
    <cellStyle name="하이퍼링크 3" xfId="17429" hidden="1" xr:uid="{ECB7ECD5-0205-4794-83AC-CADCF61DA7C1}"/>
    <cellStyle name="하이퍼링크 3" xfId="17428" hidden="1" xr:uid="{96321E3C-FCA7-4DB4-AD8C-12BFBAC3CCC3}"/>
    <cellStyle name="하이퍼링크 3" xfId="17427" hidden="1" xr:uid="{36F6575E-6773-4B1C-852C-8AE223C1B08C}"/>
    <cellStyle name="하이퍼링크 3" xfId="17434" hidden="1" xr:uid="{BF9982A7-C407-4039-974F-03D595EB2C23}"/>
    <cellStyle name="하이퍼링크 3" xfId="17433" hidden="1" xr:uid="{D4178C06-E231-4704-9B73-BBEB88899A70}"/>
    <cellStyle name="하이퍼링크 3" xfId="17432" hidden="1" xr:uid="{9BB5F84A-0489-416A-B808-8C20E1F04BFB}"/>
    <cellStyle name="하이퍼링크 3" xfId="17447" hidden="1" xr:uid="{4FF198D2-C2EE-4379-94C8-64F11512CF54}"/>
    <cellStyle name="하이퍼링크 3" xfId="17446" hidden="1" xr:uid="{7E3EF0AB-EC67-4285-B9DC-40F2CF070886}"/>
    <cellStyle name="하이퍼링크 3" xfId="17445" hidden="1" xr:uid="{E6BD5E3B-1FDB-4EC4-9789-D3FBD18BA20E}"/>
    <cellStyle name="하이퍼링크 3" xfId="17454" hidden="1" xr:uid="{C9E120E1-9803-4E97-B8C2-3EF2C47C8A1D}"/>
    <cellStyle name="하이퍼링크 3" xfId="17453" hidden="1" xr:uid="{AA26FEF0-0978-40F3-BA73-23B288BD94A0}"/>
    <cellStyle name="하이퍼링크 3" xfId="17452" hidden="1" xr:uid="{1A1E2C48-E5A9-4211-A713-00B157A1586C}"/>
    <cellStyle name="하이퍼링크 3" xfId="17461" hidden="1" xr:uid="{88230BAE-1594-4C3A-A363-D73A1E7F6178}"/>
    <cellStyle name="하이퍼링크 3" xfId="17460" hidden="1" xr:uid="{05AB55ED-45D7-46A3-A895-1A52BF2DF4FF}"/>
    <cellStyle name="하이퍼링크 3" xfId="17459" hidden="1" xr:uid="{4DB71962-F1FA-4FC5-8829-9503701FC929}"/>
    <cellStyle name="하이퍼링크 3" xfId="17468" hidden="1" xr:uid="{A1017C8B-1B43-4956-B705-4079A9238524}"/>
    <cellStyle name="하이퍼링크 3" xfId="17467" hidden="1" xr:uid="{09CB16AD-65F2-4885-8B98-C6CEBC7716D3}"/>
    <cellStyle name="하이퍼링크 3" xfId="17466" hidden="1" xr:uid="{8FEE2E5D-4EC7-4814-9BB9-B21E59A470F4}"/>
    <cellStyle name="하이퍼링크 3" xfId="17475" hidden="1" xr:uid="{FD6261F1-B76E-4AA8-AD92-E0975B7D9F67}"/>
    <cellStyle name="하이퍼링크 3" xfId="17474" hidden="1" xr:uid="{8C5E8D9B-F58A-41B5-9BC7-0F01864C51B2}"/>
    <cellStyle name="하이퍼링크 3" xfId="17473" hidden="1" xr:uid="{F170300B-81C0-4F76-93B6-993EB3ABD85C}"/>
    <cellStyle name="하이퍼링크 3" xfId="17479" hidden="1" xr:uid="{9BFC583B-083C-4F6B-A51E-D9F172375353}"/>
    <cellStyle name="하이퍼링크 3" xfId="17478" hidden="1" xr:uid="{0623B089-3401-4F8F-B248-BACDF7333C09}"/>
    <cellStyle name="하이퍼링크 3" xfId="17477" hidden="1" xr:uid="{00074A94-4B76-4A89-B2D0-EF23F1FB2196}"/>
    <cellStyle name="하이퍼링크 3" xfId="17489" hidden="1" xr:uid="{8DD854A1-B469-4E31-9BE0-E991720DC2A3}"/>
    <cellStyle name="하이퍼링크 3" xfId="17488" hidden="1" xr:uid="{1C159354-B152-42E6-8F1B-3E8F32540AFC}"/>
    <cellStyle name="하이퍼링크 3" xfId="17487" hidden="1" xr:uid="{7824E928-A82F-4BF8-9A40-F7B093F1F372}"/>
    <cellStyle name="하이퍼링크 3" xfId="17496" hidden="1" xr:uid="{00974EEE-7795-44C4-A912-396E9565A835}"/>
    <cellStyle name="하이퍼링크 3" xfId="17495" hidden="1" xr:uid="{545BAF34-3638-46EE-A307-077DA4AC41F8}"/>
    <cellStyle name="하이퍼링크 3" xfId="17494" hidden="1" xr:uid="{494C9184-2D19-47AC-BD06-E52EB4CAF3B5}"/>
    <cellStyle name="하이퍼링크 3" xfId="17503" hidden="1" xr:uid="{0E0E75DE-19FD-4E78-9481-8A534D321B7C}"/>
    <cellStyle name="하이퍼링크 3" xfId="17502" hidden="1" xr:uid="{125879E1-318D-4DF4-B6C0-FCF9B3402DF2}"/>
    <cellStyle name="하이퍼링크 3" xfId="17501" hidden="1" xr:uid="{DF2DCE64-F9F4-4DFF-8E84-14A13C405EB6}"/>
    <cellStyle name="하이퍼링크 3" xfId="17510" hidden="1" xr:uid="{96C2BD69-790D-40FD-9C3B-9E669E6CA5D9}"/>
    <cellStyle name="하이퍼링크 3" xfId="17509" hidden="1" xr:uid="{CC9A4DB1-6AC0-4DEC-938D-EF81302C1F0D}"/>
    <cellStyle name="하이퍼링크 3" xfId="17508" hidden="1" xr:uid="{F02BC6B4-EED4-47BF-81D9-D435795BE86F}"/>
    <cellStyle name="하이퍼링크 3" xfId="17517" hidden="1" xr:uid="{8BD4F11F-6089-4FF6-87D7-AB3BA0F6DF00}"/>
    <cellStyle name="하이퍼링크 3" xfId="17516" hidden="1" xr:uid="{9558AD48-011B-40CE-83B5-2F31B92DB5B2}"/>
    <cellStyle name="하이퍼링크 3" xfId="17515" hidden="1" xr:uid="{94C1881A-5C61-4C42-B4D2-913B4929D53A}"/>
    <cellStyle name="하이퍼링크 3" xfId="17287" hidden="1" xr:uid="{68E3A950-A466-4C49-A11A-D22639EF1DC5}"/>
    <cellStyle name="하이퍼링크 3" xfId="17335" hidden="1" xr:uid="{711F8E66-1C6E-46CF-B340-D1C7B9FB883A}"/>
    <cellStyle name="하이퍼링크 3" xfId="17380" hidden="1" xr:uid="{14E24639-B385-4775-B3A9-F4EAB3A0F7DD}"/>
    <cellStyle name="하이퍼링크 3" xfId="17522" hidden="1" xr:uid="{35E45F76-94C5-42B7-A8E1-67B5FEB4690B}"/>
    <cellStyle name="하이퍼링크 3" xfId="17521" hidden="1" xr:uid="{33D595AE-36A1-4C43-9711-BCAC82C76E7E}"/>
    <cellStyle name="하이퍼링크 3" xfId="17520" hidden="1" xr:uid="{4A54C8D2-8EEE-4236-A449-A9768E72C81D}"/>
    <cellStyle name="하이퍼링크 3" xfId="17532" hidden="1" xr:uid="{83398E0B-BEFF-40C7-B966-8C3EB02EAFD9}"/>
    <cellStyle name="하이퍼링크 3" xfId="17531" hidden="1" xr:uid="{43F83C72-F44B-4F30-A66B-ED9A6048B0C2}"/>
    <cellStyle name="하이퍼링크 3" xfId="17530" hidden="1" xr:uid="{503F1C68-E26E-4FB4-A97A-C997A2C4DB5F}"/>
    <cellStyle name="하이퍼링크 3" xfId="17539" hidden="1" xr:uid="{FF7B3150-9BC4-4A4C-9974-1811B11BE247}"/>
    <cellStyle name="하이퍼링크 3" xfId="17538" hidden="1" xr:uid="{D427CB61-1DD1-4E78-976A-3675D83C3797}"/>
    <cellStyle name="하이퍼링크 3" xfId="17537" hidden="1" xr:uid="{1EE00131-8276-4526-BB1B-C7D4CC6566B1}"/>
    <cellStyle name="하이퍼링크 3" xfId="17546" hidden="1" xr:uid="{B83B54BE-D70E-412A-B8F6-9A60B7B7B7DC}"/>
    <cellStyle name="하이퍼링크 3" xfId="17545" hidden="1" xr:uid="{FE35D705-9195-4CE5-B484-8D66194525D0}"/>
    <cellStyle name="하이퍼링크 3" xfId="17544" hidden="1" xr:uid="{71CF9E59-1D47-416A-9856-4F12778CDB26}"/>
    <cellStyle name="하이퍼링크 3" xfId="17553" hidden="1" xr:uid="{5C2647F6-299A-4080-8C36-6CFB597F0021}"/>
    <cellStyle name="하이퍼링크 3" xfId="17552" hidden="1" xr:uid="{E55E325C-5412-4AF1-87D1-A5FD4C34737E}"/>
    <cellStyle name="하이퍼링크 3" xfId="17551" hidden="1" xr:uid="{1A3D43C0-5E62-4171-A9DD-E8150BBE230B}"/>
    <cellStyle name="하이퍼링크 3" xfId="17560" hidden="1" xr:uid="{F22521C2-46BD-4B62-ACBB-066F00B32B37}"/>
    <cellStyle name="하이퍼링크 3" xfId="17559" hidden="1" xr:uid="{87099EF4-C483-4626-9A91-F8E5590DF005}"/>
    <cellStyle name="하이퍼링크 3" xfId="17558" hidden="1" xr:uid="{EB1FAD8C-2071-43F3-985F-395378AF6224}"/>
    <cellStyle name="하이퍼링크 3" xfId="17564" hidden="1" xr:uid="{5C2D6040-5A0F-45B0-9689-4DD08A1A4197}"/>
    <cellStyle name="하이퍼링크 3" xfId="17563" hidden="1" xr:uid="{6FCC2239-29B3-4D0D-BFAF-0108B7177516}"/>
    <cellStyle name="하이퍼링크 3" xfId="17562" hidden="1" xr:uid="{12FB0B7F-7479-42B8-92ED-8048CE8BAEB8}"/>
    <cellStyle name="하이퍼링크 3" xfId="17574" hidden="1" xr:uid="{9D966A79-D199-45E5-BB57-5E584FC669B1}"/>
    <cellStyle name="하이퍼링크 3" xfId="17573" hidden="1" xr:uid="{A64AB0A8-FB76-458A-B017-6437C3800B5C}"/>
    <cellStyle name="하이퍼링크 3" xfId="17572" hidden="1" xr:uid="{0AD06725-36C4-4539-9DD3-9A03395D0A49}"/>
    <cellStyle name="하이퍼링크 3" xfId="17581" hidden="1" xr:uid="{9551B30D-19F9-4A01-94F9-A6F1F23BB532}"/>
    <cellStyle name="하이퍼링크 3" xfId="17580" hidden="1" xr:uid="{99FBA255-FEE0-41DF-80F9-212E15A3D034}"/>
    <cellStyle name="하이퍼링크 3" xfId="17579" hidden="1" xr:uid="{99FE023D-99D3-47AA-AD92-40BAD72FD284}"/>
    <cellStyle name="하이퍼링크 3" xfId="17588" hidden="1" xr:uid="{109829D8-3D65-4250-A552-FED8C90C0705}"/>
    <cellStyle name="하이퍼링크 3" xfId="17587" hidden="1" xr:uid="{CF26F2AA-A80F-43A7-BE9A-BE368AE164D9}"/>
    <cellStyle name="하이퍼링크 3" xfId="17586" hidden="1" xr:uid="{EBE8E875-46D8-4247-8C95-617CE40555A2}"/>
    <cellStyle name="하이퍼링크 3" xfId="17595" hidden="1" xr:uid="{26A6B6E2-1CCC-453B-8ED8-E5DA2A45DD5D}"/>
    <cellStyle name="하이퍼링크 3" xfId="17594" hidden="1" xr:uid="{AA96A5DA-C119-43EA-8ABD-746445C80A43}"/>
    <cellStyle name="하이퍼링크 3" xfId="17593" hidden="1" xr:uid="{E07B1FEB-7A9F-4EF7-AAE7-226A2723A3B5}"/>
    <cellStyle name="하이퍼링크 3" xfId="17602" hidden="1" xr:uid="{86E7D0C4-324F-4DBF-8862-33BC724022AA}"/>
    <cellStyle name="하이퍼링크 3" xfId="17601" hidden="1" xr:uid="{C9976EE9-3B25-4473-8F45-AD3F0B317C77}"/>
    <cellStyle name="하이퍼링크 3" xfId="17600" hidden="1" xr:uid="{81FF0FE5-9362-4F07-A15F-45CD8806FE80}"/>
    <cellStyle name="하이퍼링크 3" xfId="17382" hidden="1" xr:uid="{B340E3EB-F771-4C42-99EE-8DB742FE5D4B}"/>
    <cellStyle name="하이퍼링크 3" xfId="17383" hidden="1" xr:uid="{07A465B2-D8C9-4EBF-BEA4-9B2E2730C966}"/>
    <cellStyle name="하이퍼링크 3" xfId="17439" hidden="1" xr:uid="{EF560A9A-E4C2-4341-8858-4E47B0FE5780}"/>
    <cellStyle name="하이퍼링크 3" xfId="17607" hidden="1" xr:uid="{98AB05B0-AF1E-4DD1-9B1F-F273D717258D}"/>
    <cellStyle name="하이퍼링크 3" xfId="17606" hidden="1" xr:uid="{0EB27EC3-A547-4A70-8273-4AED8DB5ABFC}"/>
    <cellStyle name="하이퍼링크 3" xfId="17605" hidden="1" xr:uid="{0DE7CEEC-44E8-417D-BDEC-C604E6EC046E}"/>
    <cellStyle name="하이퍼링크 3" xfId="17617" hidden="1" xr:uid="{6DF86AFB-80FA-410E-B7BB-76F8111C5C4E}"/>
    <cellStyle name="하이퍼링크 3" xfId="17616" hidden="1" xr:uid="{EFE7690B-2951-4AB5-AB0C-0D5E35DE0273}"/>
    <cellStyle name="하이퍼링크 3" xfId="17615" hidden="1" xr:uid="{C273C777-BBC4-4488-97A7-324702A79C3F}"/>
    <cellStyle name="하이퍼링크 3" xfId="17624" hidden="1" xr:uid="{85AD77AD-49DD-4C52-BA63-087B6A17E264}"/>
    <cellStyle name="하이퍼링크 3" xfId="17623" hidden="1" xr:uid="{C2653F91-80AB-406B-B669-7F2C4CF45F79}"/>
    <cellStyle name="하이퍼링크 3" xfId="17622" hidden="1" xr:uid="{C77E9838-512E-4DAA-9718-CB151B5A3934}"/>
    <cellStyle name="하이퍼링크 3" xfId="17631" hidden="1" xr:uid="{2192B32E-F092-45CF-9F31-83579D07C23D}"/>
    <cellStyle name="하이퍼링크 3" xfId="17630" hidden="1" xr:uid="{F758CB1B-2D97-4D73-BAE8-8670D7240E80}"/>
    <cellStyle name="하이퍼링크 3" xfId="17629" hidden="1" xr:uid="{00D48AE7-4881-4955-9F1C-3E993578C002}"/>
    <cellStyle name="하이퍼링크 3" xfId="17638" hidden="1" xr:uid="{538761A6-F472-46AE-B9A2-9372DEBB332D}"/>
    <cellStyle name="하이퍼링크 3" xfId="17637" hidden="1" xr:uid="{446787F0-8111-484B-9181-312B2544600F}"/>
    <cellStyle name="하이퍼링크 3" xfId="17636" hidden="1" xr:uid="{2FCD910F-6928-48BD-BB28-F0F5F95E8FA5}"/>
    <cellStyle name="하이퍼링크 3" xfId="17645" hidden="1" xr:uid="{57FA97DE-551B-40ED-9598-EA35C365F8E8}"/>
    <cellStyle name="하이퍼링크 3" xfId="17644" hidden="1" xr:uid="{C1698998-FD1E-42CD-82F4-C6E82EB6FCE4}"/>
    <cellStyle name="하이퍼링크 3" xfId="17643" hidden="1" xr:uid="{26192E51-4811-44C3-AE48-6D4896FC4BF6}"/>
    <cellStyle name="하이퍼링크 3" xfId="17649" hidden="1" xr:uid="{586B4D50-EE5C-4CFE-987B-4B1B794D387F}"/>
    <cellStyle name="하이퍼링크 3" xfId="17648" hidden="1" xr:uid="{884C2A54-80CD-44B4-B122-F8C261738290}"/>
    <cellStyle name="하이퍼링크 3" xfId="17647" hidden="1" xr:uid="{A8B7AE75-3F14-4EBD-A225-49F952391D9D}"/>
    <cellStyle name="하이퍼링크 3" xfId="17659" hidden="1" xr:uid="{67F47F83-DF06-4D0C-9CF8-530FF5A454A6}"/>
    <cellStyle name="하이퍼링크 3" xfId="17658" hidden="1" xr:uid="{4D1CD59A-02E1-41AD-BA7D-35059657530F}"/>
    <cellStyle name="하이퍼링크 3" xfId="17657" hidden="1" xr:uid="{9673D7EA-F40E-468F-91F3-3EE9B628B54F}"/>
    <cellStyle name="하이퍼링크 3" xfId="17666" hidden="1" xr:uid="{A9D2541A-05F8-42DE-B6D9-316F48092999}"/>
    <cellStyle name="하이퍼링크 3" xfId="17665" hidden="1" xr:uid="{E2BEB985-7EFF-4FE2-9302-F598400881C0}"/>
    <cellStyle name="하이퍼링크 3" xfId="17664" hidden="1" xr:uid="{6EAFC89A-9AB6-42DD-9C11-BD8A52669CFF}"/>
    <cellStyle name="하이퍼링크 3" xfId="17673" hidden="1" xr:uid="{DF47E254-0161-43B2-A6D6-42F4E42E6144}"/>
    <cellStyle name="하이퍼링크 3" xfId="17672" hidden="1" xr:uid="{284BA8FD-E173-4CB1-AE64-652C26528BDB}"/>
    <cellStyle name="하이퍼링크 3" xfId="17671" hidden="1" xr:uid="{A227F157-3525-4FD9-A9E1-C2F69EB816B1}"/>
    <cellStyle name="하이퍼링크 3" xfId="17680" hidden="1" xr:uid="{2655F894-3033-41B1-BB33-FD3DD1195BB8}"/>
    <cellStyle name="하이퍼링크 3" xfId="17679" hidden="1" xr:uid="{E6F897EE-6A91-4AB4-8431-C366D11EDDF6}"/>
    <cellStyle name="하이퍼링크 3" xfId="17678" hidden="1" xr:uid="{9294D5DF-7F19-44A1-80F7-1F22E2837687}"/>
    <cellStyle name="하이퍼링크 3" xfId="17687" hidden="1" xr:uid="{77C16F7D-1C62-4E9B-9AFD-8A7B9F2A7CB1}"/>
    <cellStyle name="하이퍼링크 3" xfId="17686" hidden="1" xr:uid="{0C946804-BF80-484F-81FC-72BEE819A1FD}"/>
    <cellStyle name="하이퍼링크 3" xfId="17685" hidden="1" xr:uid="{FE1A7C01-6C88-4887-9A1B-55C64B7911EB}"/>
    <cellStyle name="하이퍼링크 3" xfId="16892" hidden="1" xr:uid="{2AD70C89-6E0A-450D-A625-06EF65CD6203}"/>
    <cellStyle name="하이퍼링크 3" xfId="16570" hidden="1" xr:uid="{884124E1-D627-463B-B362-F768DFAE9953}"/>
    <cellStyle name="하이퍼링크 3" xfId="16727" hidden="1" xr:uid="{73FE5BF2-AAC8-4F28-A2A3-4B8D868B1C83}"/>
    <cellStyle name="하이퍼링크 3" xfId="17694" hidden="1" xr:uid="{12198B6C-83D7-4C7A-BEE3-DAA44D765285}"/>
    <cellStyle name="하이퍼링크 3" xfId="17693" hidden="1" xr:uid="{61983E03-5B98-481F-9CFE-BB0AD4C0113F}"/>
    <cellStyle name="하이퍼링크 3" xfId="17692" hidden="1" xr:uid="{D2177B42-9206-4364-ACB9-8CA86CB9D710}"/>
    <cellStyle name="하이퍼링크 3" xfId="17704" hidden="1" xr:uid="{C70C515D-1599-4659-AFF0-63E8E836BF29}"/>
    <cellStyle name="하이퍼링크 3" xfId="17703" hidden="1" xr:uid="{FC17732C-78D8-4487-BEF7-68A0BB937783}"/>
    <cellStyle name="하이퍼링크 3" xfId="17702" hidden="1" xr:uid="{6E395444-C9A8-4E08-99AB-392194F6956E}"/>
    <cellStyle name="하이퍼링크 3" xfId="17711" hidden="1" xr:uid="{C0836988-B7B6-46AF-8F25-395B0A8979D1}"/>
    <cellStyle name="하이퍼링크 3" xfId="17710" hidden="1" xr:uid="{34E444F0-991A-432A-9BC1-98B5A62A47F9}"/>
    <cellStyle name="하이퍼링크 3" xfId="17709" hidden="1" xr:uid="{0C65B98A-B3D5-48DA-BFF2-AA2727C727F1}"/>
    <cellStyle name="하이퍼링크 3" xfId="17718" hidden="1" xr:uid="{CADD706B-7253-4D1F-AE4D-845F0B04FC18}"/>
    <cellStyle name="하이퍼링크 3" xfId="17717" hidden="1" xr:uid="{D1888F94-D942-42DA-9BFA-08D413B7F1BC}"/>
    <cellStyle name="하이퍼링크 3" xfId="17716" hidden="1" xr:uid="{CC8BF722-33D5-42A5-903E-F6C9A34E7E06}"/>
    <cellStyle name="하이퍼링크 3" xfId="17725" hidden="1" xr:uid="{A54DF5F8-7136-4E40-9A8F-BD932F1AEFAB}"/>
    <cellStyle name="하이퍼링크 3" xfId="17724" hidden="1" xr:uid="{264456D6-9BA0-4004-A026-E7D9932BA9FD}"/>
    <cellStyle name="하이퍼링크 3" xfId="17723" hidden="1" xr:uid="{1F497BEA-6533-42D6-AF18-524B9651099E}"/>
    <cellStyle name="하이퍼링크 3" xfId="17732" hidden="1" xr:uid="{523EA3A3-32DB-44D6-A9B0-A4AADE2027EF}"/>
    <cellStyle name="하이퍼링크 3" xfId="17731" hidden="1" xr:uid="{D00623AE-38A9-4E93-B874-3DF4311138EE}"/>
    <cellStyle name="하이퍼링크 3" xfId="17730" hidden="1" xr:uid="{8146C904-AD71-4E0F-A4F7-22D9EB330065}"/>
    <cellStyle name="하이퍼링크 3" xfId="17739" hidden="1" xr:uid="{DAED22EF-F6F6-437E-B709-8AA1D7D00D8D}"/>
    <cellStyle name="하이퍼링크 3" xfId="17738" hidden="1" xr:uid="{4204E9C7-8673-44BD-98C7-AC497B934575}"/>
    <cellStyle name="하이퍼링크 3" xfId="17737" hidden="1" xr:uid="{A22275A4-1BD4-4D2A-9168-DBAF1BB428C1}"/>
    <cellStyle name="하이퍼링크 3" xfId="17749" hidden="1" xr:uid="{59CCE6A2-7D46-448B-A1F3-9A84E8E2F682}"/>
    <cellStyle name="하이퍼링크 3" xfId="17748" hidden="1" xr:uid="{287D1722-BD62-49B3-807A-9EC17FA6D18C}"/>
    <cellStyle name="하이퍼링크 3" xfId="17747" hidden="1" xr:uid="{A9926D09-889A-4734-ADAF-C0B9CFA97E10}"/>
    <cellStyle name="하이퍼링크 3" xfId="17756" hidden="1" xr:uid="{2E9A0BF1-277E-49F7-A5E2-ACD368629075}"/>
    <cellStyle name="하이퍼링크 3" xfId="17755" hidden="1" xr:uid="{604833DC-DC8F-47CC-97CB-3BB94AB7D26D}"/>
    <cellStyle name="하이퍼링크 3" xfId="17754" hidden="1" xr:uid="{B2A417DF-92C5-404A-A968-DE86841BB9CB}"/>
    <cellStyle name="하이퍼링크 3" xfId="17763" hidden="1" xr:uid="{FE09E1D2-86FA-4F19-896E-3865B9CE6D54}"/>
    <cellStyle name="하이퍼링크 3" xfId="17762" hidden="1" xr:uid="{7E4B9BC7-22C6-4980-965E-3530D04A357C}"/>
    <cellStyle name="하이퍼링크 3" xfId="17761" hidden="1" xr:uid="{688A2547-1A31-4D36-B623-7A0EFAA09A5C}"/>
    <cellStyle name="하이퍼링크 3" xfId="17770" hidden="1" xr:uid="{4126F5E9-6C08-44D3-B8D5-F0780D4A89FC}"/>
    <cellStyle name="하이퍼링크 3" xfId="17769" hidden="1" xr:uid="{A555BDFE-1F30-4035-AFB9-0C235D80F1FB}"/>
    <cellStyle name="하이퍼링크 3" xfId="17768" hidden="1" xr:uid="{C89FDF4A-53DA-437E-BB6B-4DEBE70A019D}"/>
    <cellStyle name="하이퍼링크 3" xfId="17777" hidden="1" xr:uid="{074E3282-5370-4CFD-AA23-0CDDB80F4CAB}"/>
    <cellStyle name="하이퍼링크 3" xfId="17776" hidden="1" xr:uid="{EFA792B0-BCEC-41F1-9B77-0BF4D0CBDDCE}"/>
    <cellStyle name="하이퍼링크 3" xfId="17775" hidden="1" xr:uid="{FDF5EC53-AFCC-4A9F-BD36-FE92BC8388D6}"/>
    <cellStyle name="하이퍼링크 3" xfId="17690" hidden="1" xr:uid="{4F244420-F57B-4BE7-9013-A6F840C74E21}"/>
    <cellStyle name="하이퍼링크 3" xfId="11995" hidden="1" xr:uid="{99A9896A-BFEC-46AA-AD4E-8FDFEFA1A01D}"/>
    <cellStyle name="하이퍼링크 3" xfId="14724" hidden="1" xr:uid="{EF889923-6E4C-4DCC-BBC3-4F58892E65F1}"/>
    <cellStyle name="하이퍼링크 3" xfId="17794" hidden="1" xr:uid="{55A1C413-473E-4471-8038-B7C1503ED8BC}"/>
    <cellStyle name="하이퍼링크 3" xfId="17793" hidden="1" xr:uid="{F172890A-B2AB-41CE-AC2B-0FA869D77DBA}"/>
    <cellStyle name="하이퍼링크 3" xfId="17792" hidden="1" xr:uid="{B5816B0B-A08D-42B9-971C-62A5CD229384}"/>
    <cellStyle name="하이퍼링크 3" xfId="17801" hidden="1" xr:uid="{CC24B7D9-E7C9-4654-B674-E58F30780BFB}"/>
    <cellStyle name="하이퍼링크 3" xfId="17800" hidden="1" xr:uid="{0CE5FDD7-9370-4E2F-8EC5-45228DAD6146}"/>
    <cellStyle name="하이퍼링크 3" xfId="17799" hidden="1" xr:uid="{11AF05D7-C4A8-4247-BD2E-BE05C60908E4}"/>
    <cellStyle name="하이퍼링크 3" xfId="17808" hidden="1" xr:uid="{560B7FDB-45B8-4C3C-8C67-EAA8B336463E}"/>
    <cellStyle name="하이퍼링크 3" xfId="17807" hidden="1" xr:uid="{A699BA83-3852-4EF7-9F28-78EAA91B2C5E}"/>
    <cellStyle name="하이퍼링크 3" xfId="17806" hidden="1" xr:uid="{2E821715-702F-4843-82C4-FE888F928B2D}"/>
    <cellStyle name="하이퍼링크 3" xfId="17815" hidden="1" xr:uid="{F880833C-9D88-43BE-B955-112DB94F32BC}"/>
    <cellStyle name="하이퍼링크 3" xfId="17814" hidden="1" xr:uid="{CAB3D9BB-4493-4963-B4A1-5E2CFA09A19B}"/>
    <cellStyle name="하이퍼링크 3" xfId="17813" hidden="1" xr:uid="{3EF7705B-BED0-42C7-B23C-4EE931F42E8F}"/>
    <cellStyle name="하이퍼링크 3" xfId="17822" hidden="1" xr:uid="{16BF1ECC-0929-4CF5-9F24-6C6A0793AE78}"/>
    <cellStyle name="하이퍼링크 3" xfId="17821" hidden="1" xr:uid="{8232E50A-A79F-4D52-8956-149398D80C08}"/>
    <cellStyle name="하이퍼링크 3" xfId="17820" hidden="1" xr:uid="{7E237217-C47D-4868-A794-B06FBE054D44}"/>
    <cellStyle name="하이퍼링크 3" xfId="17830" hidden="1" xr:uid="{BB54ABBD-0F32-494F-8433-65FF8A07E19A}"/>
    <cellStyle name="하이퍼링크 3" xfId="17829" hidden="1" xr:uid="{BDDB1172-BDBA-41DD-BA88-1D2A3B2ACB73}"/>
    <cellStyle name="하이퍼링크 3" xfId="17828" hidden="1" xr:uid="{161CA038-C5E9-4EAE-B21F-1FD214077298}"/>
    <cellStyle name="하이퍼링크 3" xfId="17835" hidden="1" xr:uid="{0610CC66-3BDE-4185-89F4-BDF4B396D76B}"/>
    <cellStyle name="하이퍼링크 3" xfId="17834" hidden="1" xr:uid="{3F683619-E58E-4A81-ACBF-A07F5ECC7157}"/>
    <cellStyle name="하이퍼링크 3" xfId="17833" hidden="1" xr:uid="{7165A9F7-FDAF-44E6-9836-0C637E43D10A}"/>
    <cellStyle name="하이퍼링크 3" xfId="17848" hidden="1" xr:uid="{6BD92B1C-F8FE-44E7-AD14-23C614ED5C15}"/>
    <cellStyle name="하이퍼링크 3" xfId="17847" hidden="1" xr:uid="{31E1CDA0-C463-4952-95C8-B6BDD878886B}"/>
    <cellStyle name="하이퍼링크 3" xfId="17846" hidden="1" xr:uid="{FB83899B-ECEC-4D63-8AF8-CC634F42B486}"/>
    <cellStyle name="하이퍼링크 3" xfId="17855" hidden="1" xr:uid="{9A89C783-591B-4008-816E-462DB8A2215E}"/>
    <cellStyle name="하이퍼링크 3" xfId="17854" hidden="1" xr:uid="{951EF6D3-17F0-41BC-9B8C-14163B39D5D1}"/>
    <cellStyle name="하이퍼링크 3" xfId="17853" hidden="1" xr:uid="{5C858A53-7617-42ED-B479-9A8DF1A01F1D}"/>
    <cellStyle name="하이퍼링크 3" xfId="17862" hidden="1" xr:uid="{30C4755F-D7C2-4180-A3C1-A31F6ED0FDCE}"/>
    <cellStyle name="하이퍼링크 3" xfId="17861" hidden="1" xr:uid="{5B2838DA-0AB8-434D-851F-4654F4D02AE3}"/>
    <cellStyle name="하이퍼링크 3" xfId="17860" hidden="1" xr:uid="{BEF04CD9-77A6-411E-B913-2827916C6AA0}"/>
    <cellStyle name="하이퍼링크 3" xfId="17869" hidden="1" xr:uid="{4B725F6E-22C8-4D07-9F84-F05BDEA1AED2}"/>
    <cellStyle name="하이퍼링크 3" xfId="17868" hidden="1" xr:uid="{AEFFB50C-BED8-4090-A1B4-9EFE6CE51C1A}"/>
    <cellStyle name="하이퍼링크 3" xfId="17867" hidden="1" xr:uid="{6A15AE89-FE7D-4C7C-87A4-882DA60CE49F}"/>
    <cellStyle name="하이퍼링크 3" xfId="17876" hidden="1" xr:uid="{8CE76046-B80B-4433-9FD2-C1FDC8B3E225}"/>
    <cellStyle name="하이퍼링크 3" xfId="17875" hidden="1" xr:uid="{45DF1639-5537-47DC-9825-19C016E1538A}"/>
    <cellStyle name="하이퍼링크 3" xfId="17874" hidden="1" xr:uid="{176DF85F-365F-484B-B44F-82925547601C}"/>
    <cellStyle name="하이퍼링크 3" xfId="17880" hidden="1" xr:uid="{B8833B63-970E-4635-92D6-F5B7A3F79D5A}"/>
    <cellStyle name="하이퍼링크 3" xfId="17879" hidden="1" xr:uid="{3CF70F13-F072-4425-B187-5A8BE0DD73A4}"/>
    <cellStyle name="하이퍼링크 3" xfId="17878" hidden="1" xr:uid="{40733659-4CA3-4E1A-8B6D-29C3A6D0191C}"/>
    <cellStyle name="하이퍼링크 3" xfId="17890" hidden="1" xr:uid="{0D9F0D5B-0C79-4779-BD0E-9593EB3C24CE}"/>
    <cellStyle name="하이퍼링크 3" xfId="17889" hidden="1" xr:uid="{D63E7E86-3504-4CB2-908F-3806F5CFCD1E}"/>
    <cellStyle name="하이퍼링크 3" xfId="17888" hidden="1" xr:uid="{C8EB3B9D-A6AA-465C-A976-F3036FC4F2FD}"/>
    <cellStyle name="하이퍼링크 3" xfId="17897" hidden="1" xr:uid="{26986564-F3DA-4CAC-A1E1-7961E900E7D8}"/>
    <cellStyle name="하이퍼링크 3" xfId="17896" hidden="1" xr:uid="{83FC64FA-833D-4E2A-9302-8371CB6A7B56}"/>
    <cellStyle name="하이퍼링크 3" xfId="17895" hidden="1" xr:uid="{DBC9F28E-84F8-4167-8444-AA98786CB1A6}"/>
    <cellStyle name="하이퍼링크 3" xfId="17904" hidden="1" xr:uid="{D52FB56C-7C59-44E4-B596-6E4824F374C1}"/>
    <cellStyle name="하이퍼링크 3" xfId="17903" hidden="1" xr:uid="{36CB47DB-5F1D-4B60-A31C-8C17CC4C11AB}"/>
    <cellStyle name="하이퍼링크 3" xfId="17902" hidden="1" xr:uid="{C0AC12E4-35C8-4A5F-A8AC-E87CE09ED50D}"/>
    <cellStyle name="하이퍼링크 3" xfId="17911" hidden="1" xr:uid="{6BE90309-48F3-4DAD-B801-D2FDC1F7412F}"/>
    <cellStyle name="하이퍼링크 3" xfId="17910" hidden="1" xr:uid="{7D6D9BA1-1836-4A91-9D25-1C862D7BA9C9}"/>
    <cellStyle name="하이퍼링크 3" xfId="17909" hidden="1" xr:uid="{8F4AE2AE-8624-4AE5-BBCF-E6F5BF71316E}"/>
    <cellStyle name="하이퍼링크 3" xfId="17918" hidden="1" xr:uid="{BA766137-A798-42EF-96F8-A7BD11381919}"/>
    <cellStyle name="하이퍼링크 3" xfId="17917" hidden="1" xr:uid="{6FD357A0-C0EF-40E5-A90F-9E909BA5DBA4}"/>
    <cellStyle name="하이퍼링크 3" xfId="17916" hidden="1" xr:uid="{2DD655DF-7E21-40AA-A111-E5B9EFBFDACB}"/>
    <cellStyle name="하이퍼링크 3" xfId="17691" hidden="1" xr:uid="{F3DF7FB4-092D-41B0-A6AE-7564F4FECE1E}"/>
    <cellStyle name="하이퍼링크 3" xfId="17736" hidden="1" xr:uid="{2A9E16E3-8FBA-4A60-B072-C0B273FF6F70}"/>
    <cellStyle name="하이퍼링크 3" xfId="17781" hidden="1" xr:uid="{4B32A0B8-D713-44E9-9019-B4583CDB5819}"/>
    <cellStyle name="하이퍼링크 3" xfId="17923" hidden="1" xr:uid="{2F1F153F-F584-49F4-9AAC-0BA41FDA434A}"/>
    <cellStyle name="하이퍼링크 3" xfId="17922" hidden="1" xr:uid="{22555734-1E83-41BC-A942-A35D0A92C7EC}"/>
    <cellStyle name="하이퍼링크 3" xfId="17921" hidden="1" xr:uid="{D2E990FB-DE69-4FF9-8539-51163EB3453A}"/>
    <cellStyle name="하이퍼링크 3" xfId="17933" hidden="1" xr:uid="{1715FC93-A5E9-4CAD-993B-A52593353F6C}"/>
    <cellStyle name="하이퍼링크 3" xfId="17932" hidden="1" xr:uid="{BCC1528F-5AFD-49BF-9BFA-D461274E39A2}"/>
    <cellStyle name="하이퍼링크 3" xfId="17931" hidden="1" xr:uid="{7F5E1A43-CB5B-4A90-8443-96B51558D567}"/>
    <cellStyle name="하이퍼링크 3" xfId="17940" hidden="1" xr:uid="{D19E22F6-DB43-497A-B904-BD6AC2821A1F}"/>
    <cellStyle name="하이퍼링크 3" xfId="17939" hidden="1" xr:uid="{A8349082-3352-48CE-B55B-61BCA9817E80}"/>
    <cellStyle name="하이퍼링크 3" xfId="17938" hidden="1" xr:uid="{2C826448-8F7B-4508-B60C-4D569674AB38}"/>
    <cellStyle name="하이퍼링크 3" xfId="17947" hidden="1" xr:uid="{082A7ED0-41D1-42F6-8C94-1D1194DDA535}"/>
    <cellStyle name="하이퍼링크 3" xfId="17946" hidden="1" xr:uid="{E784FB2A-2C4B-4282-93F8-DE24A85B9931}"/>
    <cellStyle name="하이퍼링크 3" xfId="17945" hidden="1" xr:uid="{9597FF41-A8E8-4833-83CD-FB18DA11ED76}"/>
    <cellStyle name="하이퍼링크 3" xfId="17954" hidden="1" xr:uid="{E422D15B-E6CD-4A59-A1CB-99EA532D0073}"/>
    <cellStyle name="하이퍼링크 3" xfId="17953" hidden="1" xr:uid="{DA32A414-1674-4A5A-BFF1-4F88E7C077A8}"/>
    <cellStyle name="하이퍼링크 3" xfId="17952" hidden="1" xr:uid="{C3873E1F-1225-402A-A449-5AB8D642C887}"/>
    <cellStyle name="하이퍼링크 3" xfId="17961" hidden="1" xr:uid="{5E1C5D79-4951-4B99-AE29-B279584228DF}"/>
    <cellStyle name="하이퍼링크 3" xfId="17960" hidden="1" xr:uid="{C512F911-21A0-4451-A399-C201B8CD5CE9}"/>
    <cellStyle name="하이퍼링크 3" xfId="17959" hidden="1" xr:uid="{7F583076-85D9-49DB-9E61-E84B228564E2}"/>
    <cellStyle name="하이퍼링크 3" xfId="17965" hidden="1" xr:uid="{20C91212-BDD5-4C98-AB18-460F262B6120}"/>
    <cellStyle name="하이퍼링크 3" xfId="17964" hidden="1" xr:uid="{9AB9B117-C0FF-4996-B10E-F396A63FCE92}"/>
    <cellStyle name="하이퍼링크 3" xfId="17963" hidden="1" xr:uid="{5B0379B8-BC9B-4764-9B99-BCA7DF8B4D18}"/>
    <cellStyle name="하이퍼링크 3" xfId="17975" hidden="1" xr:uid="{9142201E-00F9-418D-A3AE-3B7826850AE5}"/>
    <cellStyle name="하이퍼링크 3" xfId="17974" hidden="1" xr:uid="{3339A68E-6CA1-4987-908C-1B33F57034B1}"/>
    <cellStyle name="하이퍼링크 3" xfId="17973" hidden="1" xr:uid="{99F1475D-954A-4B45-B9E5-9CD3EC305CBD}"/>
    <cellStyle name="하이퍼링크 3" xfId="17982" hidden="1" xr:uid="{489DDFC3-A74C-406B-A8BF-90AF3CB1EEFE}"/>
    <cellStyle name="하이퍼링크 3" xfId="17981" hidden="1" xr:uid="{2FE25EC1-3883-466B-8FE1-2EB32D6A3908}"/>
    <cellStyle name="하이퍼링크 3" xfId="17980" hidden="1" xr:uid="{64EF070E-5C1B-4E96-8C99-5A4ACB33E628}"/>
    <cellStyle name="하이퍼링크 3" xfId="17989" hidden="1" xr:uid="{E1124BD1-1AA9-41CF-BC22-BC6EDA197526}"/>
    <cellStyle name="하이퍼링크 3" xfId="17988" hidden="1" xr:uid="{D074E40E-8ED5-47B1-9416-286740883007}"/>
    <cellStyle name="하이퍼링크 3" xfId="17987" hidden="1" xr:uid="{3DFC073B-C638-425C-8FFD-CC59D0B05694}"/>
    <cellStyle name="하이퍼링크 3" xfId="17996" hidden="1" xr:uid="{2F85E544-BDBA-4F46-8063-16F9FAA093D6}"/>
    <cellStyle name="하이퍼링크 3" xfId="17995" hidden="1" xr:uid="{D61F58E9-8A9E-4A8F-9B91-EE9AC6ADB4CD}"/>
    <cellStyle name="하이퍼링크 3" xfId="17994" hidden="1" xr:uid="{BC6FFD4F-070C-42C4-8CDB-B1300CA4DD6E}"/>
    <cellStyle name="하이퍼링크 3" xfId="18003" hidden="1" xr:uid="{5636088F-55FB-4420-B266-308D3A2EDB0D}"/>
    <cellStyle name="하이퍼링크 3" xfId="18002" hidden="1" xr:uid="{EA749345-9064-462F-A761-1C2D5ECF60A0}"/>
    <cellStyle name="하이퍼링크 3" xfId="18001" hidden="1" xr:uid="{6666CDD7-036C-420E-95DE-AC461E118427}"/>
    <cellStyle name="하이퍼링크 3" xfId="17783" hidden="1" xr:uid="{05BB6189-D3F5-453F-B324-0C0AD8795FFA}"/>
    <cellStyle name="하이퍼링크 3" xfId="17784" hidden="1" xr:uid="{37FC8545-583B-458A-A87E-87B84D4091E2}"/>
    <cellStyle name="하이퍼링크 3" xfId="17840" hidden="1" xr:uid="{4E882F79-693C-4DD9-9A22-2FD2D23D8C93}"/>
    <cellStyle name="하이퍼링크 3" xfId="18008" hidden="1" xr:uid="{F83E9FA8-2658-486B-8D54-C881980D0028}"/>
    <cellStyle name="하이퍼링크 3" xfId="18007" hidden="1" xr:uid="{2CB60BB5-0CF9-405E-956A-96FE5463D0D6}"/>
    <cellStyle name="하이퍼링크 3" xfId="18006" hidden="1" xr:uid="{93229AC9-AB16-4321-9B1C-0D336FC68DC1}"/>
    <cellStyle name="하이퍼링크 3" xfId="18017" hidden="1" xr:uid="{1CBE340D-0225-415B-819F-C4B70AA35FB2}"/>
    <cellStyle name="하이퍼링크 3" xfId="18016" hidden="1" xr:uid="{4DBA7E30-57E7-4CD5-B1E0-3EC7016B6A71}"/>
    <cellStyle name="하이퍼링크 3" xfId="18015" hidden="1" xr:uid="{A8702D21-408F-4FDD-A6F2-1E72FF32648E}"/>
    <cellStyle name="하이퍼링크 3" xfId="18024" hidden="1" xr:uid="{940042AD-BDB2-45AD-85F5-C50865B7621A}"/>
    <cellStyle name="하이퍼링크 3" xfId="18023" hidden="1" xr:uid="{15C88B0E-9E63-4922-A5BB-B6BCF28321F9}"/>
    <cellStyle name="하이퍼링크 3" xfId="18022" hidden="1" xr:uid="{46416839-C19E-41B5-87B9-741293EB4A4C}"/>
    <cellStyle name="하이퍼링크 3" xfId="18031" hidden="1" xr:uid="{CC9A8134-561C-48CA-B121-44EEEBBA3333}"/>
    <cellStyle name="하이퍼링크 3" xfId="18030" hidden="1" xr:uid="{C80F62DC-B9A6-4511-8B98-12E140253DC7}"/>
    <cellStyle name="하이퍼링크 3" xfId="18029" hidden="1" xr:uid="{09E11A95-0A08-481E-83A8-CEA09754003C}"/>
    <cellStyle name="하이퍼링크 3" xfId="18038" hidden="1" xr:uid="{C598EE45-5879-490E-BA5C-7BD3396ECC43}"/>
    <cellStyle name="하이퍼링크 3" xfId="18037" hidden="1" xr:uid="{C34B5128-7ADC-4BEE-BCC0-E26A2CC86CA1}"/>
    <cellStyle name="하이퍼링크 3" xfId="18036" hidden="1" xr:uid="{514A9B30-F7B9-4B0B-96F3-52D055EA9A57}"/>
    <cellStyle name="하이퍼링크 3" xfId="18045" hidden="1" xr:uid="{03A64095-A6A7-43FD-B30C-A98239C5E92A}"/>
    <cellStyle name="하이퍼링크 3" xfId="18044" hidden="1" xr:uid="{F3F92443-7060-41CD-A76D-E2630550A3CD}"/>
    <cellStyle name="하이퍼링크 3" xfId="18043" hidden="1" xr:uid="{504E17BB-0497-47C7-876C-9B70612C7EB7}"/>
    <cellStyle name="하이퍼링크 3" xfId="18049" hidden="1" xr:uid="{D9C72294-E618-472D-B872-C76CAD886CC7}"/>
    <cellStyle name="하이퍼링크 3" xfId="18048" hidden="1" xr:uid="{C36E2501-6B82-4059-BCF3-1C6477307B0B}"/>
    <cellStyle name="하이퍼링크 3" xfId="18047" hidden="1" xr:uid="{9D2E19A9-053F-4048-909A-509C71238BD0}"/>
    <cellStyle name="하이퍼링크 3" xfId="18059" hidden="1" xr:uid="{83EDA24E-135E-4768-A725-C6015597E24A}"/>
    <cellStyle name="하이퍼링크 3" xfId="18058" hidden="1" xr:uid="{143EF124-F4E1-477B-90C4-3D8E1A411FEB}"/>
    <cellStyle name="하이퍼링크 3" xfId="18057" hidden="1" xr:uid="{16749E95-6EE3-4A79-ABB6-BCF466EF925B}"/>
    <cellStyle name="하이퍼링크 3" xfId="18066" hidden="1" xr:uid="{FF2EFF2A-FFE3-46C4-AD83-03AF8B90DC55}"/>
    <cellStyle name="하이퍼링크 3" xfId="18065" hidden="1" xr:uid="{4FD9C466-DB41-49C3-8868-52FD78ECEFCD}"/>
    <cellStyle name="하이퍼링크 3" xfId="18064" hidden="1" xr:uid="{AEC612ED-3482-41E3-9623-21E5AEC36113}"/>
    <cellStyle name="하이퍼링크 3" xfId="18073" hidden="1" xr:uid="{30A00D3E-C514-427B-A234-608893BBEFBD}"/>
    <cellStyle name="하이퍼링크 3" xfId="18072" hidden="1" xr:uid="{4174FB21-C04B-4AE9-B0EF-8267CA5D054D}"/>
    <cellStyle name="하이퍼링크 3" xfId="18071" hidden="1" xr:uid="{8BA2AC55-4914-467E-89E4-2E48A9717E86}"/>
    <cellStyle name="하이퍼링크 3" xfId="18080" hidden="1" xr:uid="{F4AE4D37-E07B-4AC1-B790-99FA25B3ED42}"/>
    <cellStyle name="하이퍼링크 3" xfId="18079" hidden="1" xr:uid="{4C747287-5FD1-4A10-BD0D-65409BFA624E}"/>
    <cellStyle name="하이퍼링크 3" xfId="18078" hidden="1" xr:uid="{58508E2F-B5EC-4E11-960E-FCE9D11B2DB5}"/>
    <cellStyle name="하이퍼링크 3" xfId="18087" hidden="1" xr:uid="{0902236B-DC3F-4494-B45B-AB74CE917217}"/>
    <cellStyle name="하이퍼링크 3" xfId="18086" hidden="1" xr:uid="{2A2CA9FD-EEC9-438F-9B2F-90AA649693A4}"/>
    <cellStyle name="하이퍼링크 3" xfId="18085" hidden="1" xr:uid="{ABFD9DC6-6CF9-4DB3-B913-C70763A1130D}"/>
    <cellStyle name="하이퍼링크 3" xfId="16626" hidden="1" xr:uid="{978D17FA-F0C9-4CBB-B067-FA41829AF150}"/>
    <cellStyle name="하이퍼링크 3" xfId="16890" hidden="1" xr:uid="{9FF00422-A47E-44F1-BDEB-76FA26BE6586}"/>
    <cellStyle name="하이퍼링크 3" xfId="17295" hidden="1" xr:uid="{ABCEAF64-E686-4FB6-93FA-CC4FF80B024C}"/>
    <cellStyle name="하이퍼링크 3" xfId="18094" hidden="1" xr:uid="{95A449F8-FE4D-4DB4-B851-1CC6FA0595CE}"/>
    <cellStyle name="하이퍼링크 3" xfId="18093" hidden="1" xr:uid="{3E42FB5B-6957-43D7-A9A1-06D792515CDE}"/>
    <cellStyle name="하이퍼링크 3" xfId="18092" hidden="1" xr:uid="{3501C034-276D-44FF-A392-4E8EC3433302}"/>
    <cellStyle name="하이퍼링크 3" xfId="18104" hidden="1" xr:uid="{755AF3D9-52F0-4C5E-9510-410566A56295}"/>
    <cellStyle name="하이퍼링크 3" xfId="18103" hidden="1" xr:uid="{3B8CBAD6-EF8E-4FF4-BDE7-40EBD3CA1D82}"/>
    <cellStyle name="하이퍼링크 3" xfId="18102" hidden="1" xr:uid="{720D9D35-8906-442A-9452-8096ADACCA3F}"/>
    <cellStyle name="하이퍼링크 3" xfId="18111" hidden="1" xr:uid="{53797C2E-6B87-4C0D-BD5D-6A7D00B815DC}"/>
    <cellStyle name="하이퍼링크 3" xfId="18110" hidden="1" xr:uid="{DE05C671-F5E0-4C55-BD2D-5999DD869885}"/>
    <cellStyle name="하이퍼링크 3" xfId="18109" hidden="1" xr:uid="{AC55B7A7-2C92-4843-98C1-FFD7C17313EC}"/>
    <cellStyle name="하이퍼링크 3" xfId="18118" hidden="1" xr:uid="{A53B3B04-B2F5-4C92-9256-446AC0795811}"/>
    <cellStyle name="하이퍼링크 3" xfId="18117" hidden="1" xr:uid="{6439CF8F-C581-4F60-961A-C66B5B58938B}"/>
    <cellStyle name="하이퍼링크 3" xfId="18116" hidden="1" xr:uid="{37FEB4AC-DFF4-4CBF-9C7C-33E3ABE2726B}"/>
    <cellStyle name="하이퍼링크 3" xfId="18125" hidden="1" xr:uid="{115241A1-05E2-4EFA-8D0F-1D3B48182650}"/>
    <cellStyle name="하이퍼링크 3" xfId="18124" hidden="1" xr:uid="{F934C304-1D08-4C47-A887-84CD4A8A5924}"/>
    <cellStyle name="하이퍼링크 3" xfId="18123" hidden="1" xr:uid="{1BB3FB32-BA84-4B50-A72E-105A407F6792}"/>
    <cellStyle name="하이퍼링크 3" xfId="18132" hidden="1" xr:uid="{A994741E-91F2-4497-8D85-712D82790F66}"/>
    <cellStyle name="하이퍼링크 3" xfId="18131" hidden="1" xr:uid="{5B70BF6B-E975-4D36-89B9-942392CED629}"/>
    <cellStyle name="하이퍼링크 3" xfId="18130" hidden="1" xr:uid="{0F5890AD-D63E-4689-B3FE-D14C35002FF4}"/>
    <cellStyle name="하이퍼링크 3" xfId="18140" hidden="1" xr:uid="{C7D3DDFF-54FF-43C6-9B74-920F7409C0F5}"/>
    <cellStyle name="하이퍼링크 3" xfId="18139" hidden="1" xr:uid="{1C75B3E2-2F87-4206-B07E-B46B73376896}"/>
    <cellStyle name="하이퍼링크 3" xfId="18138" hidden="1" xr:uid="{0BE48CF4-1C68-4521-981B-B50321B8083C}"/>
    <cellStyle name="하이퍼링크 3" xfId="18150" hidden="1" xr:uid="{3543FB45-DA8C-4024-BC14-6BBAE4719649}"/>
    <cellStyle name="하이퍼링크 3" xfId="18149" hidden="1" xr:uid="{994270F5-73F4-42A9-A8AF-07901AF05FA4}"/>
    <cellStyle name="하이퍼링크 3" xfId="18148" hidden="1" xr:uid="{2CFCC8F7-97A6-4119-9005-203B84FA0A20}"/>
    <cellStyle name="하이퍼링크 3" xfId="18157" hidden="1" xr:uid="{85852107-2016-4AAC-AFE0-5A8DF57DC2CF}"/>
    <cellStyle name="하이퍼링크 3" xfId="18156" hidden="1" xr:uid="{7497C69C-3913-4B35-A763-A3B6EB832C7B}"/>
    <cellStyle name="하이퍼링크 3" xfId="18155" hidden="1" xr:uid="{48C05738-C48C-41F8-97A5-8E5EF9F7FEB7}"/>
    <cellStyle name="하이퍼링크 3" xfId="18164" hidden="1" xr:uid="{64F66083-30C3-4812-82D2-9C552698DC4D}"/>
    <cellStyle name="하이퍼링크 3" xfId="18163" hidden="1" xr:uid="{F55E564F-42B4-4620-840B-DC3CC50FF429}"/>
    <cellStyle name="하이퍼링크 3" xfId="18162" hidden="1" xr:uid="{D1CACFFD-18CC-4B05-89EB-1F96DDA3199F}"/>
    <cellStyle name="하이퍼링크 3" xfId="18171" hidden="1" xr:uid="{505E0C50-8138-4571-AA61-3C4C5B4E9192}"/>
    <cellStyle name="하이퍼링크 3" xfId="18170" hidden="1" xr:uid="{BC71FF76-86CB-4A63-969E-9B59E7D240DD}"/>
    <cellStyle name="하이퍼링크 3" xfId="18169" hidden="1" xr:uid="{5406C5E7-76D4-4463-A2E6-55C01E1E7333}"/>
    <cellStyle name="하이퍼링크 3" xfId="18178" hidden="1" xr:uid="{D0D04075-00AB-46C2-B4C8-47AD6CDF41D7}"/>
    <cellStyle name="하이퍼링크 3" xfId="18177" hidden="1" xr:uid="{06D9CB1F-4C73-4EEF-8094-F71C9B4B1A37}"/>
    <cellStyle name="하이퍼링크 3" xfId="18176" hidden="1" xr:uid="{83D84077-933E-4062-840C-5F5A42FB5B3B}"/>
    <cellStyle name="하이퍼링크 3" xfId="18090" hidden="1" xr:uid="{7BC7D676-7434-43E6-A40B-520FEC89131D}"/>
    <cellStyle name="하이퍼링크 3" xfId="16593" hidden="1" xr:uid="{4C8A2957-3582-484D-A2D3-0A897955AF1B}"/>
    <cellStyle name="하이퍼링크 3" xfId="16889" hidden="1" xr:uid="{595FF9CF-7BAE-4427-A592-6F3280522438}"/>
    <cellStyle name="하이퍼링크 3" xfId="18195" hidden="1" xr:uid="{60F59DF1-3260-4959-83FB-34966F1CF5A2}"/>
    <cellStyle name="하이퍼링크 3" xfId="18194" hidden="1" xr:uid="{F8B573AB-0D28-4480-A3C5-F57C1C4935B5}"/>
    <cellStyle name="하이퍼링크 3" xfId="18193" hidden="1" xr:uid="{E84C8F3A-0F86-46F1-B320-AB608078DFC8}"/>
    <cellStyle name="하이퍼링크 3" xfId="18202" hidden="1" xr:uid="{AA010E3C-01B7-41A1-AD97-B04BAF5CF090}"/>
    <cellStyle name="하이퍼링크 3" xfId="18201" hidden="1" xr:uid="{08AAA4ED-21FB-45B2-9BF3-D8DDF8089DA2}"/>
    <cellStyle name="하이퍼링크 3" xfId="18200" hidden="1" xr:uid="{9EC85FAF-456D-4A1F-98DF-3F7C3EE557E8}"/>
    <cellStyle name="하이퍼링크 3" xfId="18209" hidden="1" xr:uid="{FAFC5121-8CFB-4502-9D65-429296BF9F24}"/>
    <cellStyle name="하이퍼링크 3" xfId="18208" hidden="1" xr:uid="{C69344BA-0717-4DE0-8D40-6C8D9BB59735}"/>
    <cellStyle name="하이퍼링크 3" xfId="18207" hidden="1" xr:uid="{186DFBD7-C5E6-4EFD-80C4-D45851D71850}"/>
    <cellStyle name="하이퍼링크 3" xfId="18216" hidden="1" xr:uid="{DE4BCA91-AB34-43B7-B9F2-5C3A4411A71B}"/>
    <cellStyle name="하이퍼링크 3" xfId="18215" hidden="1" xr:uid="{ED6990E1-4080-4F20-AE07-9C1ECFA0159E}"/>
    <cellStyle name="하이퍼링크 3" xfId="18214" hidden="1" xr:uid="{2114D19F-20A7-4660-B19C-E29E7CAE801A}"/>
    <cellStyle name="하이퍼링크 3" xfId="18223" hidden="1" xr:uid="{7228D8D6-EE53-4D1C-BA78-65D5BB89E148}"/>
    <cellStyle name="하이퍼링크 3" xfId="18222" hidden="1" xr:uid="{8E68E530-3C40-4093-A7CD-D8F8CC6F16D4}"/>
    <cellStyle name="하이퍼링크 3" xfId="18221" hidden="1" xr:uid="{009B8EC4-214F-47CA-93C0-E0F31549E3E5}"/>
    <cellStyle name="하이퍼링크 3" xfId="18231" hidden="1" xr:uid="{98263504-56DB-4346-9B0A-BB6BC20E0691}"/>
    <cellStyle name="하이퍼링크 3" xfId="18230" hidden="1" xr:uid="{0095C172-BEC3-413D-A55C-1ED58652504D}"/>
    <cellStyle name="하이퍼링크 3" xfId="18229" hidden="1" xr:uid="{6170CF87-E0B4-447F-9099-272E63C84724}"/>
    <cellStyle name="하이퍼링크 3" xfId="18236" hidden="1" xr:uid="{5FB5FD44-08E2-4A3C-874A-A9A8331AD702}"/>
    <cellStyle name="하이퍼링크 3" xfId="18235" hidden="1" xr:uid="{DB93D15A-537E-452A-A840-F48C489C1566}"/>
    <cellStyle name="하이퍼링크 3" xfId="18234" hidden="1" xr:uid="{751D8919-B0A1-42D0-978C-AD68F0CA3B67}"/>
    <cellStyle name="하이퍼링크 3" xfId="18249" hidden="1" xr:uid="{43F1D5AC-954A-443A-AC4A-70BDEA136D66}"/>
    <cellStyle name="하이퍼링크 3" xfId="18248" hidden="1" xr:uid="{7BDF62D4-AF26-4B34-B2E0-5BC9B716EF5E}"/>
    <cellStyle name="하이퍼링크 3" xfId="18247" hidden="1" xr:uid="{A1E7D030-E001-441B-885A-5FB7013244AC}"/>
    <cellStyle name="하이퍼링크 3" xfId="18256" hidden="1" xr:uid="{67A13C24-FEA1-4F6B-8305-FDB02BDBE227}"/>
    <cellStyle name="하이퍼링크 3" xfId="18255" hidden="1" xr:uid="{737EBF88-76CD-44D1-86E0-44579BBD9FA0}"/>
    <cellStyle name="하이퍼링크 3" xfId="18254" hidden="1" xr:uid="{FE02AEB9-7E01-4979-815E-6B78FC8994BE}"/>
    <cellStyle name="하이퍼링크 3" xfId="18263" hidden="1" xr:uid="{6326A410-36FF-40E5-88B8-9E2AEC8928E3}"/>
    <cellStyle name="하이퍼링크 3" xfId="18262" hidden="1" xr:uid="{E67A2D39-8968-4D6D-B296-B419862FDF13}"/>
    <cellStyle name="하이퍼링크 3" xfId="18261" hidden="1" xr:uid="{067D2152-956D-48D0-BBD2-8236C188A1B7}"/>
    <cellStyle name="하이퍼링크 3" xfId="18270" hidden="1" xr:uid="{E2877E20-E9F5-45FD-BE86-7A89FB0CBEA1}"/>
    <cellStyle name="하이퍼링크 3" xfId="18269" hidden="1" xr:uid="{4C44001B-021A-4758-83A5-82C0EBECF3F1}"/>
    <cellStyle name="하이퍼링크 3" xfId="18268" hidden="1" xr:uid="{F60674AA-C346-48A1-B2F6-C2A6729FD70C}"/>
    <cellStyle name="하이퍼링크 3" xfId="18277" hidden="1" xr:uid="{00159CF1-8FAE-4C95-9FFA-09B11579144B}"/>
    <cellStyle name="하이퍼링크 3" xfId="18276" hidden="1" xr:uid="{A1A81F51-C53F-41EF-BE2E-661B36CCB1E4}"/>
    <cellStyle name="하이퍼링크 3" xfId="18275" hidden="1" xr:uid="{D9601FFB-9C3E-47EE-9C02-4BB9D4396846}"/>
    <cellStyle name="하이퍼링크 3" xfId="18281" hidden="1" xr:uid="{83FABBE6-438A-463B-AE6E-6675A8844A52}"/>
    <cellStyle name="하이퍼링크 3" xfId="18280" hidden="1" xr:uid="{35031DBD-0FE1-467E-A4BB-F0881864A648}"/>
    <cellStyle name="하이퍼링크 3" xfId="18279" hidden="1" xr:uid="{1B310337-130B-449D-86A3-C7B5FD1D1CB4}"/>
    <cellStyle name="하이퍼링크 3" xfId="18291" hidden="1" xr:uid="{FF39866D-FEB4-43B3-8048-AFC76A42993E}"/>
    <cellStyle name="하이퍼링크 3" xfId="18290" hidden="1" xr:uid="{EFE6111F-7F74-41BD-A52E-6909E7B5C901}"/>
    <cellStyle name="하이퍼링크 3" xfId="18289" hidden="1" xr:uid="{5E72D99C-3DB5-459E-9377-1AE91E019CEF}"/>
    <cellStyle name="하이퍼링크 3" xfId="18298" hidden="1" xr:uid="{1BFE80BF-F89D-4261-B7F3-D171026DEC66}"/>
    <cellStyle name="하이퍼링크 3" xfId="18297" hidden="1" xr:uid="{CDF21557-E08A-4D7B-9081-234282929BF0}"/>
    <cellStyle name="하이퍼링크 3" xfId="18296" hidden="1" xr:uid="{C8C7CBFD-2123-473D-BC9E-2E53B4C895CC}"/>
    <cellStyle name="하이퍼링크 3" xfId="18305" hidden="1" xr:uid="{F52AC622-7199-4BAB-B9B5-1A2E0536C688}"/>
    <cellStyle name="하이퍼링크 3" xfId="18304" hidden="1" xr:uid="{04E7F5DB-3A8D-4E1E-A7C8-FF8D65941DF2}"/>
    <cellStyle name="하이퍼링크 3" xfId="18303" hidden="1" xr:uid="{A0A4C847-16DC-425A-85E6-C06A0D8447A3}"/>
    <cellStyle name="하이퍼링크 3" xfId="18312" hidden="1" xr:uid="{3A2DE4D3-CD2C-43B0-828E-A432C387A770}"/>
    <cellStyle name="하이퍼링크 3" xfId="18311" hidden="1" xr:uid="{725682EE-BF46-4F22-9DE2-5C8B52EF4385}"/>
    <cellStyle name="하이퍼링크 3" xfId="18310" hidden="1" xr:uid="{869D808F-C0DC-44B3-B7C6-91DB04197714}"/>
    <cellStyle name="하이퍼링크 3" xfId="18319" hidden="1" xr:uid="{235852FC-30A5-4AD5-B6C7-B382F88EC5E2}"/>
    <cellStyle name="하이퍼링크 3" xfId="18318" hidden="1" xr:uid="{1D0A5CDE-D638-43D4-9B00-2418A60E9CFF}"/>
    <cellStyle name="하이퍼링크 3" xfId="18317" hidden="1" xr:uid="{3943037E-2FB8-40CF-9D28-70D81397FCBD}"/>
    <cellStyle name="하이퍼링크 3" xfId="18091" hidden="1" xr:uid="{317EED52-E7EB-4A7C-B5D3-912E409542E7}"/>
    <cellStyle name="하이퍼링크 3" xfId="18137" hidden="1" xr:uid="{D8BA3AA1-41E9-4A84-B3FD-F3CE69F3D35D}"/>
    <cellStyle name="하이퍼링크 3" xfId="18182" hidden="1" xr:uid="{F38E331A-6169-41F9-8FA9-DCD231BF9FC5}"/>
    <cellStyle name="하이퍼링크 3" xfId="18324" hidden="1" xr:uid="{3BE69913-F285-432A-BE2C-46686DF149B6}"/>
    <cellStyle name="하이퍼링크 3" xfId="18323" hidden="1" xr:uid="{30A9AC5F-33B8-4804-A19B-95C44A603AAC}"/>
    <cellStyle name="하이퍼링크 3" xfId="18322" hidden="1" xr:uid="{16DE987B-E54F-46A2-B280-733CE30E1433}"/>
    <cellStyle name="하이퍼링크 3" xfId="18334" hidden="1" xr:uid="{16D37699-B9D8-4D99-B13B-300BC5F50B9A}"/>
    <cellStyle name="하이퍼링크 3" xfId="18333" hidden="1" xr:uid="{D067C713-9811-4EFE-8972-0419AC72AD09}"/>
    <cellStyle name="하이퍼링크 3" xfId="18332" hidden="1" xr:uid="{050CEFB5-69DF-4143-BA95-D7C5CD91C842}"/>
    <cellStyle name="하이퍼링크 3" xfId="18341" hidden="1" xr:uid="{A84C527A-667E-4CD1-B0BF-EFDF9F43ECD2}"/>
    <cellStyle name="하이퍼링크 3" xfId="18340" hidden="1" xr:uid="{48CA0B2C-1162-42FD-A2F0-AAC016BD7BE1}"/>
    <cellStyle name="하이퍼링크 3" xfId="18339" hidden="1" xr:uid="{2E58DA1F-87F8-4C63-B7A3-62999E71C520}"/>
    <cellStyle name="하이퍼링크 3" xfId="18348" hidden="1" xr:uid="{29B9AE09-5038-45CF-A31F-6D99EFAA2DA0}"/>
    <cellStyle name="하이퍼링크 3" xfId="18347" hidden="1" xr:uid="{CBB50695-02FB-4164-9054-FAF226566326}"/>
    <cellStyle name="하이퍼링크 3" xfId="18346" hidden="1" xr:uid="{647A33BF-41E9-40A2-B021-4534DC18E883}"/>
    <cellStyle name="하이퍼링크 3" xfId="18355" hidden="1" xr:uid="{3CBC04CE-AE00-47E8-898E-7B2AB32549AB}"/>
    <cellStyle name="하이퍼링크 3" xfId="18354" hidden="1" xr:uid="{63229E9D-FFDE-4D40-903B-0FB4AA1E6BBB}"/>
    <cellStyle name="하이퍼링크 3" xfId="18353" hidden="1" xr:uid="{FBE86E78-F205-4783-9D0B-949F8C975338}"/>
    <cellStyle name="하이퍼링크 3" xfId="18362" hidden="1" xr:uid="{B42646F7-EFA0-4674-8C4B-0A7362F4219B}"/>
    <cellStyle name="하이퍼링크 3" xfId="18361" hidden="1" xr:uid="{BF397277-E1C8-4EDE-8FE3-D56EF8903792}"/>
    <cellStyle name="하이퍼링크 3" xfId="18360" hidden="1" xr:uid="{34D51207-8797-4258-8737-800D2108F0B5}"/>
    <cellStyle name="하이퍼링크 3" xfId="18366" hidden="1" xr:uid="{D2036690-DBD2-41F3-8134-6F5F51B06D15}"/>
    <cellStyle name="하이퍼링크 3" xfId="18365" hidden="1" xr:uid="{B10E1B52-B7A1-41AB-A411-9EEC05713846}"/>
    <cellStyle name="하이퍼링크 3" xfId="18364" hidden="1" xr:uid="{5E8638E5-2A56-41D9-9AB5-77681C09D40B}"/>
    <cellStyle name="하이퍼링크 3" xfId="18376" hidden="1" xr:uid="{50117B04-0F06-48AF-8E9C-F94677A3FD07}"/>
    <cellStyle name="하이퍼링크 3" xfId="18375" hidden="1" xr:uid="{E000881B-DCD4-410A-8C9F-2DDF7F75571C}"/>
    <cellStyle name="하이퍼링크 3" xfId="18374" hidden="1" xr:uid="{F4BD737A-A466-43A7-8894-DDC53B9DCDE0}"/>
    <cellStyle name="하이퍼링크 3" xfId="18383" hidden="1" xr:uid="{082776BE-A927-4C73-9AA5-5E760781113A}"/>
    <cellStyle name="하이퍼링크 3" xfId="18382" hidden="1" xr:uid="{5118F9DD-04E3-4039-97EE-5AAEDD220CDA}"/>
    <cellStyle name="하이퍼링크 3" xfId="18381" hidden="1" xr:uid="{8C347160-4342-42F3-8E35-A363DE9DE0B7}"/>
    <cellStyle name="하이퍼링크 3" xfId="18390" hidden="1" xr:uid="{A288DAE8-9EC2-4F87-8040-9CE48E72B02C}"/>
    <cellStyle name="하이퍼링크 3" xfId="18389" hidden="1" xr:uid="{FB81BBBA-E982-4CFC-A768-D8A671E2B65E}"/>
    <cellStyle name="하이퍼링크 3" xfId="18388" hidden="1" xr:uid="{8CD887BD-36A9-45AE-849F-EBF5F0501709}"/>
    <cellStyle name="하이퍼링크 3" xfId="18397" hidden="1" xr:uid="{1DCA27B1-AB96-4E59-8C42-8B391161C2EE}"/>
    <cellStyle name="하이퍼링크 3" xfId="18396" hidden="1" xr:uid="{5ED874DD-58DB-4DCE-BDC8-6E2D862A3029}"/>
    <cellStyle name="하이퍼링크 3" xfId="18395" hidden="1" xr:uid="{779AD56E-39A3-4542-AB9B-1E89193A1419}"/>
    <cellStyle name="하이퍼링크 3" xfId="18404" hidden="1" xr:uid="{8CB5681F-3C25-4529-AC8F-E3FEF56B1FC7}"/>
    <cellStyle name="하이퍼링크 3" xfId="18403" hidden="1" xr:uid="{3F89C020-5829-477B-95A8-2641401974A7}"/>
    <cellStyle name="하이퍼링크 3" xfId="18402" hidden="1" xr:uid="{E2B2D81C-4CBC-4112-9587-08344190028B}"/>
    <cellStyle name="하이퍼링크 3" xfId="18184" hidden="1" xr:uid="{75B18E40-186A-4FB6-862F-FBDC63133716}"/>
    <cellStyle name="하이퍼링크 3" xfId="18185" hidden="1" xr:uid="{9D501382-A43E-4CC5-9F89-44DCEBD7DBBD}"/>
    <cellStyle name="하이퍼링크 3" xfId="18241" hidden="1" xr:uid="{E8F8481C-97A1-4709-A65B-386811CD7597}"/>
    <cellStyle name="하이퍼링크 3" xfId="18409" hidden="1" xr:uid="{A7DC683A-2BC1-4A3A-887D-7A77DDBEA0AD}"/>
    <cellStyle name="하이퍼링크 3" xfId="18408" hidden="1" xr:uid="{DB396D70-C231-43D5-B653-42B3991ACD5D}"/>
    <cellStyle name="하이퍼링크 3" xfId="18407" hidden="1" xr:uid="{97A9D190-1459-461D-A6CA-831214D9513E}"/>
    <cellStyle name="하이퍼링크 3" xfId="18419" hidden="1" xr:uid="{C38EA478-B0C6-47B7-9257-D47C76055029}"/>
    <cellStyle name="하이퍼링크 3" xfId="18418" hidden="1" xr:uid="{3C502D17-BE4B-4B2E-BF99-23C03517B60F}"/>
    <cellStyle name="하이퍼링크 3" xfId="18417" hidden="1" xr:uid="{E12B085A-52D9-4159-B825-792A3670F951}"/>
    <cellStyle name="하이퍼링크 3" xfId="18426" hidden="1" xr:uid="{C4D6729D-310B-484F-9F18-FF874BE0DD64}"/>
    <cellStyle name="하이퍼링크 3" xfId="18425" hidden="1" xr:uid="{C6D88B34-F19F-4F0D-B4D8-BB7129DD98F3}"/>
    <cellStyle name="하이퍼링크 3" xfId="18424" hidden="1" xr:uid="{5D94FB1E-8017-4639-B8E7-C47B14B6373F}"/>
    <cellStyle name="하이퍼링크 3" xfId="18433" hidden="1" xr:uid="{8F9015A1-CE05-4319-9995-2C3E85ECA78D}"/>
    <cellStyle name="하이퍼링크 3" xfId="18432" hidden="1" xr:uid="{0C1D2B89-D871-4F3E-8FC1-82C483C1AD42}"/>
    <cellStyle name="하이퍼링크 3" xfId="18431" hidden="1" xr:uid="{E9FCC9F4-11E7-4C23-86C5-3D1FAA14BBD1}"/>
    <cellStyle name="하이퍼링크 3" xfId="18440" hidden="1" xr:uid="{9D010538-A9C3-43E8-A426-427A6CCEF447}"/>
    <cellStyle name="하이퍼링크 3" xfId="18439" hidden="1" xr:uid="{1B101B5F-522D-4F33-833E-D6E8218E7379}"/>
    <cellStyle name="하이퍼링크 3" xfId="18438" hidden="1" xr:uid="{4ADC6213-4C0D-4766-BE14-C8DEB6350A92}"/>
    <cellStyle name="하이퍼링크 3" xfId="18447" hidden="1" xr:uid="{48A87EE6-791F-4608-82FE-EBD61C547A6F}"/>
    <cellStyle name="하이퍼링크 3" xfId="18446" hidden="1" xr:uid="{C39B37A6-C902-4E8A-BE5A-31D9DAE82C15}"/>
    <cellStyle name="하이퍼링크 3" xfId="18445" hidden="1" xr:uid="{75EFA2F2-84BF-45EB-AF9E-937063D09C53}"/>
    <cellStyle name="하이퍼링크 3" xfId="18451" hidden="1" xr:uid="{1DCF77EF-3442-4FA4-B009-C5F2CFCD9EA8}"/>
    <cellStyle name="하이퍼링크 3" xfId="18450" hidden="1" xr:uid="{6DAF114F-7159-44D5-B64E-E55CA279A98F}"/>
    <cellStyle name="하이퍼링크 3" xfId="18449" hidden="1" xr:uid="{55F03E76-BF29-4AE4-8828-B02D8465429C}"/>
    <cellStyle name="하이퍼링크 3" xfId="18461" hidden="1" xr:uid="{351CEAA1-D094-42E0-92C4-5CA9CB58FAF2}"/>
    <cellStyle name="하이퍼링크 3" xfId="18460" hidden="1" xr:uid="{12BDD87E-1F3D-466A-A71B-4273BF29DFC5}"/>
    <cellStyle name="하이퍼링크 3" xfId="18459" hidden="1" xr:uid="{41D09454-C970-4E58-8065-C2C2B82B33D7}"/>
    <cellStyle name="하이퍼링크 3" xfId="18468" hidden="1" xr:uid="{FDFA8D43-A0DF-4D88-9C4B-93F3CD7DC0E7}"/>
    <cellStyle name="하이퍼링크 3" xfId="18467" hidden="1" xr:uid="{4162326C-730D-46C2-A40B-B4660BD31ACC}"/>
    <cellStyle name="하이퍼링크 3" xfId="18466" hidden="1" xr:uid="{01DAE32B-036B-4655-838C-76D5DCBE7B0E}"/>
    <cellStyle name="하이퍼링크 3" xfId="18475" hidden="1" xr:uid="{8D8A080C-A5C1-4FA7-BC43-CDA0452926C0}"/>
    <cellStyle name="하이퍼링크 3" xfId="18474" hidden="1" xr:uid="{425D1DE6-6522-48F6-B0C0-CD8CADD9437B}"/>
    <cellStyle name="하이퍼링크 3" xfId="18473" hidden="1" xr:uid="{9B9DD5EC-5F59-4610-B67E-D7C90BFAAD46}"/>
    <cellStyle name="하이퍼링크 3" xfId="18482" hidden="1" xr:uid="{8CCBC5DA-DAC8-4FBC-87D6-57FE7F2EFA05}"/>
    <cellStyle name="하이퍼링크 3" xfId="18481" hidden="1" xr:uid="{9E3FE5E4-BACE-4A9A-860F-220832321A01}"/>
    <cellStyle name="하이퍼링크 3" xfId="18480" hidden="1" xr:uid="{A9AABAAF-9C48-4687-AFE6-712ED1083AC5}"/>
    <cellStyle name="하이퍼링크 3" xfId="18489" hidden="1" xr:uid="{37EDB6A1-EBC2-4AB3-955F-A5F7EC6D3866}"/>
    <cellStyle name="하이퍼링크 3" xfId="18488" hidden="1" xr:uid="{5FEC7945-8DB0-4CB2-AA07-7FF0F8E98339}"/>
    <cellStyle name="하이퍼링크 3" xfId="18487" hidden="1" xr:uid="{63DAF77A-02E9-4333-9D47-EC2C9B0E3BC3}"/>
    <cellStyle name="하이퍼링크 3" xfId="19716" hidden="1" xr:uid="{6223DDE4-A838-4796-AD84-4EE806BB4125}"/>
    <cellStyle name="하이퍼링크 3" xfId="19717" hidden="1" xr:uid="{8C1EC610-891C-4525-8A7B-DA2AD081839B}"/>
    <cellStyle name="하이퍼링크 3" xfId="19718" hidden="1" xr:uid="{A7B7DF27-EA7F-4696-A7C2-3A8A77A01170}"/>
    <cellStyle name="하이퍼링크 3" xfId="19668" hidden="1" xr:uid="{7640D95B-A9BB-419E-ACCC-40B14E694311}"/>
    <cellStyle name="하이퍼링크 3" xfId="19669" hidden="1" xr:uid="{13653271-DA9E-44E8-B7BC-3CF43D7DF0A7}"/>
    <cellStyle name="하이퍼링크 3" xfId="19670" hidden="1" xr:uid="{EA749934-1AD4-4175-8BEE-CB6BF2BA2FAD}"/>
    <cellStyle name="하이퍼링크 3" xfId="19657" hidden="1" xr:uid="{9A651E23-6B73-48EB-A1BF-7BC7F3AC9570}"/>
    <cellStyle name="하이퍼링크 3" xfId="19658" hidden="1" xr:uid="{7F73211D-509E-4DA7-AB4C-F29861D81AB3}"/>
    <cellStyle name="하이퍼링크 3" xfId="19659" hidden="1" xr:uid="{86FE1489-DA2E-492A-9758-AC5072A0673C}"/>
    <cellStyle name="하이퍼링크 3" xfId="19650" hidden="1" xr:uid="{714B244E-1F7F-42FF-95AF-6C09B49E28AE}"/>
    <cellStyle name="하이퍼링크 3" xfId="19651" hidden="1" xr:uid="{E64952F8-8406-4C51-B79D-3346C6DFFE14}"/>
    <cellStyle name="하이퍼링크 3" xfId="19652" hidden="1" xr:uid="{91D8DC47-40E2-4194-A061-A406D00F9A22}"/>
    <cellStyle name="하이퍼링크 3" xfId="19641" hidden="1" xr:uid="{42CC7A19-401B-45F0-8978-F66BAA1A9C18}"/>
    <cellStyle name="하이퍼링크 3" xfId="19642" hidden="1" xr:uid="{EA3D0A93-0F1B-46ED-9B6D-91AC7C4D7CB7}"/>
    <cellStyle name="하이퍼링크 3" xfId="19643" hidden="1" xr:uid="{9F9D706F-8CDF-4469-A2C4-1FB0D02B3069}"/>
    <cellStyle name="하이퍼링크 3" xfId="19633" hidden="1" xr:uid="{3A09E74E-4DD6-4F4A-89D7-EF47A854DE21}"/>
    <cellStyle name="하이퍼링크 3" xfId="19634" hidden="1" xr:uid="{85EE91A6-3DA7-4C2D-B28A-F2C0B4EE248C}"/>
    <cellStyle name="하이퍼링크 3" xfId="19635" hidden="1" xr:uid="{D18EAAE7-7F42-4633-BEC5-2D76756425F4}"/>
    <cellStyle name="하이퍼링크 3" xfId="19621" hidden="1" xr:uid="{23440E70-21C8-4F7E-A01A-6A6319CB1CC7}"/>
    <cellStyle name="하이퍼링크 3" xfId="19622" hidden="1" xr:uid="{C8BB3B1C-DA9F-425A-9BC2-F2C2C5F40A5C}"/>
    <cellStyle name="하이퍼링크 3" xfId="19623" hidden="1" xr:uid="{8FE48623-974F-49C2-9565-D56360EC8BF4}"/>
    <cellStyle name="하이퍼링크 3" xfId="19607" hidden="1" xr:uid="{0C0FEF4F-227E-47F3-9AD7-6CFC16AFD579}"/>
    <cellStyle name="하이퍼링크 3" xfId="19608" hidden="1" xr:uid="{0EF7437A-3533-45CF-95D8-86CD48E321CB}"/>
    <cellStyle name="하이퍼링크 3" xfId="19609" hidden="1" xr:uid="{E7874C8F-9A92-4CE9-B072-18A921D67740}"/>
    <cellStyle name="하이퍼링크 3" xfId="19591" hidden="1" xr:uid="{27C25E80-4367-40FF-9898-C6F6FEF9DCA0}"/>
    <cellStyle name="하이퍼링크 3" xfId="19592" hidden="1" xr:uid="{6DA07777-E96D-409A-BFAB-7AA3E6D6567F}"/>
    <cellStyle name="하이퍼링크 3" xfId="19593" hidden="1" xr:uid="{0FDDF924-848C-4156-A0C8-68AE18A77442}"/>
    <cellStyle name="하이퍼링크 3" xfId="19584" hidden="1" xr:uid="{8EE21BD5-FCC8-4770-9C35-9FA790019643}"/>
    <cellStyle name="하이퍼링크 3" xfId="19585" hidden="1" xr:uid="{0CF40C6D-78D8-492E-8BE7-79B272BA0319}"/>
    <cellStyle name="하이퍼링크 3" xfId="19586" hidden="1" xr:uid="{121381C8-0364-4DC3-9F81-743083EBA10F}"/>
    <cellStyle name="하이퍼링크 3" xfId="18493" hidden="1" xr:uid="{8792AD42-72C6-4A98-A900-CD830A615D89}"/>
    <cellStyle name="하이퍼링크 3" xfId="19578" hidden="1" xr:uid="{2A8DA7A8-440B-4663-8362-F46FA49BAC3A}"/>
    <cellStyle name="하이퍼링크 3" xfId="19579" hidden="1" xr:uid="{F81150E7-C896-47C4-804C-01E4A0A447C8}"/>
    <cellStyle name="하이퍼링크 3" xfId="19571" hidden="1" xr:uid="{7D5B22F8-2D76-4929-8E69-02522D293ED8}"/>
    <cellStyle name="하이퍼링크 3" xfId="19572" hidden="1" xr:uid="{31E6FF1A-7228-4C00-877B-86DB5D7638EA}"/>
    <cellStyle name="하이퍼링크 3" xfId="19573" hidden="1" xr:uid="{423E59C3-B173-4826-9946-B05740F70F13}"/>
    <cellStyle name="하이퍼링크 3" xfId="19564" hidden="1" xr:uid="{DCE8025D-7A39-41D4-BF50-8E25DFA5C86E}"/>
    <cellStyle name="하이퍼링크 3" xfId="19565" hidden="1" xr:uid="{DC8D97E9-656C-41D7-AFFB-DB2272AE8C11}"/>
    <cellStyle name="하이퍼링크 3" xfId="19566" hidden="1" xr:uid="{145E8D28-50BC-4920-A414-91CE47339D51}"/>
    <cellStyle name="하이퍼링크 3" xfId="19560" hidden="1" xr:uid="{E9CC98C6-4552-46AB-B6D2-6F84B9137934}"/>
    <cellStyle name="하이퍼링크 3" xfId="19561" hidden="1" xr:uid="{FE19A326-0483-4AA4-8EC4-20B87E58E396}"/>
    <cellStyle name="하이퍼링크 3" xfId="19562" hidden="1" xr:uid="{DB2B7317-F293-406E-BF5C-AF6163E03F80}"/>
    <cellStyle name="하이퍼링크 3" xfId="19550" hidden="1" xr:uid="{22FEA4B0-A834-4BAD-BB55-2D5F17055875}"/>
    <cellStyle name="하이퍼링크 3" xfId="19551" hidden="1" xr:uid="{E8F3D653-87DE-45F8-8E9F-B09D0703F093}"/>
    <cellStyle name="하이퍼링크 3" xfId="19552" hidden="1" xr:uid="{F990CC52-5B60-43A6-BBCE-744442D9692F}"/>
    <cellStyle name="하이퍼링크 3" xfId="19543" hidden="1" xr:uid="{20AC3382-31BF-40AF-9091-B645F948A120}"/>
    <cellStyle name="하이퍼링크 3" xfId="19544" hidden="1" xr:uid="{5501FD8F-35F6-472C-B7BC-5FF9215BDEE3}"/>
    <cellStyle name="하이퍼링크 3" xfId="19545" hidden="1" xr:uid="{E5CD1E5E-9B0B-4A85-83DF-67D1EB5DD78F}"/>
    <cellStyle name="하이퍼링크 3" xfId="19536" hidden="1" xr:uid="{1847C205-EF3E-4C16-AFBE-546EDBA70F71}"/>
    <cellStyle name="하이퍼링크 3" xfId="19537" hidden="1" xr:uid="{7D257187-D541-4CAF-AE65-0C7CD85A5B71}"/>
    <cellStyle name="하이퍼링크 3" xfId="19538" hidden="1" xr:uid="{00C50AD0-597D-4A67-866F-BA8750828214}"/>
    <cellStyle name="하이퍼링크 3" xfId="19529" hidden="1" xr:uid="{99138B85-8E5A-4B84-85DF-232A30550606}"/>
    <cellStyle name="하이퍼링크 3" xfId="19530" hidden="1" xr:uid="{7FDAA8F1-9926-4447-BBBD-1B88034B71A2}"/>
    <cellStyle name="하이퍼링크 3" xfId="19531" hidden="1" xr:uid="{CBDA8309-FE46-498F-8F5C-25B8CFE264AB}"/>
    <cellStyle name="하이퍼링크 3" xfId="19522" hidden="1" xr:uid="{85215021-AA38-4CED-8D63-FBBCE215E81F}"/>
    <cellStyle name="하이퍼링크 3" xfId="19523" hidden="1" xr:uid="{0F7997C9-FE55-4A99-891B-8EEDD9617D16}"/>
    <cellStyle name="하이퍼링크 3" xfId="19524" hidden="1" xr:uid="{FFB8E851-582D-415C-B4DB-39FB2BD9F97B}"/>
    <cellStyle name="하이퍼링크 3" xfId="19712" hidden="1" xr:uid="{2747C4A4-2360-4A88-8252-14E710DBDC06}"/>
    <cellStyle name="하이퍼링크 3" xfId="19711" hidden="1" xr:uid="{C9FADF9B-5F16-4320-BE17-B85542E1E94C}"/>
    <cellStyle name="하이퍼링크 3" xfId="19688" hidden="1" xr:uid="{346D3C2B-9863-453E-B955-368F5D5B644B}"/>
    <cellStyle name="하이퍼링크 3" xfId="19515" hidden="1" xr:uid="{F7FF696F-8181-4DAC-B3F6-CEAEEFEB9C81}"/>
    <cellStyle name="하이퍼링크 3" xfId="19516" hidden="1" xr:uid="{6AD49C22-180C-40B3-B6BF-45A4B651490B}"/>
    <cellStyle name="하이퍼링크 3" xfId="19517" hidden="1" xr:uid="{BA7B16A1-1A68-492B-8823-900C0493E326}"/>
    <cellStyle name="하이퍼링크 3" xfId="19504" hidden="1" xr:uid="{E8CF83C6-558C-4F41-84B7-8B1F84BBF027}"/>
    <cellStyle name="하이퍼링크 3" xfId="19505" hidden="1" xr:uid="{872210C2-4C2B-4C53-95F4-AC0BA56F2C4A}"/>
    <cellStyle name="하이퍼링크 3" xfId="19506" hidden="1" xr:uid="{1445D66E-EB4F-471E-9740-0D40732F99E3}"/>
    <cellStyle name="하이퍼링크 3" xfId="19497" hidden="1" xr:uid="{6CBF00DF-B395-40C0-9900-9761F0DBCBC4}"/>
    <cellStyle name="하이퍼링크 3" xfId="19498" hidden="1" xr:uid="{DB3C6D03-E69B-480C-9847-6827DDD1D26F}"/>
    <cellStyle name="하이퍼링크 3" xfId="19499" hidden="1" xr:uid="{32107AC5-7DDD-4EC6-BC56-3B1EFDC95CE8}"/>
    <cellStyle name="하이퍼링크 3" xfId="19490" hidden="1" xr:uid="{FCC24665-0535-4DAB-8DC5-BBB81CFA5803}"/>
    <cellStyle name="하이퍼링크 3" xfId="19491" hidden="1" xr:uid="{90F0A075-93FA-44C1-9984-989CAB4713EC}"/>
    <cellStyle name="하이퍼링크 3" xfId="19492" hidden="1" xr:uid="{C7978188-1FF1-4A2D-BDE1-9D364D36117D}"/>
    <cellStyle name="하이퍼링크 3" xfId="19483" hidden="1" xr:uid="{D48DE719-7E1A-4464-8485-A8DA066E227A}"/>
    <cellStyle name="하이퍼링크 3" xfId="19484" hidden="1" xr:uid="{CE83EC45-DDED-4C4C-8FA8-55727682081F}"/>
    <cellStyle name="하이퍼링크 3" xfId="19485" hidden="1" xr:uid="{B255D9D4-A053-41B6-9E39-32808BB25AD9}"/>
    <cellStyle name="하이퍼링크 3" xfId="19476" hidden="1" xr:uid="{6C9A9794-D586-49E9-9430-F7D16D57D85E}"/>
    <cellStyle name="하이퍼링크 3" xfId="19477" hidden="1" xr:uid="{87431A92-C37E-4BB8-9019-FBDE6908C25D}"/>
    <cellStyle name="하이퍼링크 3" xfId="19478" hidden="1" xr:uid="{86A9A2E3-B6A5-440A-8F24-953F00C7735D}"/>
    <cellStyle name="하이퍼링크 3" xfId="19472" hidden="1" xr:uid="{85AFF231-683C-4E64-B10E-C349E1E2063E}"/>
    <cellStyle name="하이퍼링크 3" xfId="19473" hidden="1" xr:uid="{E27C416E-8025-4457-94B4-EB52EFB436E6}"/>
    <cellStyle name="하이퍼링크 3" xfId="19474" hidden="1" xr:uid="{C7FC7B86-432D-4BE0-AEAD-A36A8F1927EE}"/>
    <cellStyle name="하이퍼링크 3" xfId="19462" hidden="1" xr:uid="{5577419E-A21B-478B-AE43-5879864486D5}"/>
    <cellStyle name="하이퍼링크 3" xfId="19463" hidden="1" xr:uid="{41750B91-0B0F-4C2B-8AF5-3438BBD54623}"/>
    <cellStyle name="하이퍼링크 3" xfId="19464" hidden="1" xr:uid="{547AC8DB-33E1-40E2-8F6F-C88EC10CD718}"/>
    <cellStyle name="하이퍼링크 3" xfId="19455" hidden="1" xr:uid="{6BC843A3-A7B0-42D3-B861-731AA9EB5E60}"/>
    <cellStyle name="하이퍼링크 3" xfId="19456" hidden="1" xr:uid="{85F5C43D-47AE-420B-BF10-2D69FE8A88E4}"/>
    <cellStyle name="하이퍼링크 3" xfId="19457" hidden="1" xr:uid="{7C71D5EE-6AD0-473F-B9F5-9C5221EE44FC}"/>
    <cellStyle name="하이퍼링크 3" xfId="19448" hidden="1" xr:uid="{362D5D46-4251-4BC1-A303-F72C8AA3FB08}"/>
    <cellStyle name="하이퍼링크 3" xfId="19449" hidden="1" xr:uid="{49290135-E597-4183-9A51-B4D4E042AD14}"/>
    <cellStyle name="하이퍼링크 3" xfId="19450" hidden="1" xr:uid="{D23D2484-1686-4CCD-A1ED-2BD616132E64}"/>
    <cellStyle name="하이퍼링크 3" xfId="19441" hidden="1" xr:uid="{C8C212C6-A5FA-49C3-844F-D05591FD9356}"/>
    <cellStyle name="하이퍼링크 3" xfId="19442" hidden="1" xr:uid="{ECEF3AB5-3861-4082-B541-DD95D35F4E09}"/>
    <cellStyle name="하이퍼링크 3" xfId="19443" hidden="1" xr:uid="{E56ED570-CC56-4022-8C18-79A6E9EA9A5C}"/>
    <cellStyle name="하이퍼링크 3" xfId="19434" hidden="1" xr:uid="{F461E3CE-8E04-406D-9D51-CEDDEC7778B0}"/>
    <cellStyle name="하이퍼링크 3" xfId="19435" hidden="1" xr:uid="{96E3577D-D664-4AA2-96C1-CA21428E4F61}"/>
    <cellStyle name="하이퍼링크 3" xfId="19436" hidden="1" xr:uid="{297A4ED5-22E9-4EB0-9F41-3E96B2FA6CFD}"/>
    <cellStyle name="하이퍼링크 3" xfId="19682" hidden="1" xr:uid="{EDBFBD52-8E0B-4223-BF37-B7A44E3B6143}"/>
    <cellStyle name="하이퍼링크 3" xfId="19681" hidden="1" xr:uid="{0F1B8844-3CBC-490A-BD2A-FB55D1CBB095}"/>
    <cellStyle name="하이퍼링크 3" xfId="19602" hidden="1" xr:uid="{F74A45A8-E12F-4EE5-94EA-BC74A0FF6BCC}"/>
    <cellStyle name="하이퍼링크 3" xfId="19429" hidden="1" xr:uid="{F9B857A3-988E-4D6E-8326-1C16B864EC66}"/>
    <cellStyle name="하이퍼링크 3" xfId="19430" hidden="1" xr:uid="{E802F6F3-1302-49E3-AFC2-A1448321D03D}"/>
    <cellStyle name="하이퍼링크 3" xfId="19431" hidden="1" xr:uid="{498B47E6-DF48-4937-B05B-F645FC5B545B}"/>
    <cellStyle name="하이퍼링크 3" xfId="19415" hidden="1" xr:uid="{68ED073A-5A41-4C29-ACB6-835DCEDE4385}"/>
    <cellStyle name="하이퍼링크 3" xfId="19416" hidden="1" xr:uid="{DD246C39-7CF4-47FA-9B4A-C73916040CAF}"/>
    <cellStyle name="하이퍼링크 3" xfId="19417" hidden="1" xr:uid="{4B465994-E1CE-4F63-9C2D-BAAF61ECF6F5}"/>
    <cellStyle name="하이퍼링크 3" xfId="19408" hidden="1" xr:uid="{E02AFE81-E3DB-4F67-AF5F-32011D70FC35}"/>
    <cellStyle name="하이퍼링크 3" xfId="19409" hidden="1" xr:uid="{4EC7A0B0-354B-4363-A05F-54A55BF2E1EA}"/>
    <cellStyle name="하이퍼링크 3" xfId="19410" hidden="1" xr:uid="{E91F4637-64B1-4817-98BB-D1AE70C0D362}"/>
    <cellStyle name="하이퍼링크 3" xfId="19401" hidden="1" xr:uid="{72CEEF35-DCA4-462C-902B-34BD8C6344D0}"/>
    <cellStyle name="하이퍼링크 3" xfId="19402" hidden="1" xr:uid="{9EA00B1C-CF74-432F-B763-51615B092CB0}"/>
    <cellStyle name="하이퍼링크 3" xfId="19403" hidden="1" xr:uid="{1ABC44D1-5E6F-4861-B5BF-A502DC96A05F}"/>
    <cellStyle name="하이퍼링크 3" xfId="19394" hidden="1" xr:uid="{7673E39C-720E-4EA6-B917-5B9936D5C688}"/>
    <cellStyle name="하이퍼링크 3" xfId="19395" hidden="1" xr:uid="{5C5A200F-D748-4F0D-BDAB-37C8A62F13DA}"/>
    <cellStyle name="하이퍼링크 3" xfId="19396" hidden="1" xr:uid="{72AC5102-F143-4B38-A190-F3786EBD8C43}"/>
    <cellStyle name="하이퍼링크 3" xfId="19387" hidden="1" xr:uid="{CB15FF84-C662-4975-AA74-CBCEA7B85311}"/>
    <cellStyle name="하이퍼링크 3" xfId="19388" hidden="1" xr:uid="{88C96F7B-17AE-4BC8-8FCA-67B50FD49EF0}"/>
    <cellStyle name="하이퍼링크 3" xfId="19389" hidden="1" xr:uid="{EE6835E3-7D07-4D27-89D3-F0A8551D6AB3}"/>
    <cellStyle name="하이퍼링크 3" xfId="19383" hidden="1" xr:uid="{C196174C-CBAD-4370-8C2B-46821E2F7C0A}"/>
    <cellStyle name="하이퍼링크 3" xfId="19384" hidden="1" xr:uid="{6D390FE1-D095-42CB-8038-A06A4D6DEEBC}"/>
    <cellStyle name="하이퍼링크 3" xfId="19385" hidden="1" xr:uid="{E7B515D6-2D4A-4594-831C-00C68B1021EE}"/>
    <cellStyle name="하이퍼링크 3" xfId="19374" hidden="1" xr:uid="{DF449CF7-84B5-4323-B69E-34C04DFA07B6}"/>
    <cellStyle name="하이퍼링크 3" xfId="19375" hidden="1" xr:uid="{35BD8FAE-981F-47DA-A4A2-8B9DC7CB0D75}"/>
    <cellStyle name="하이퍼링크 3" xfId="19376" hidden="1" xr:uid="{B1C72258-310B-44D9-A448-434C8460CA5A}"/>
    <cellStyle name="하이퍼링크 3" xfId="19367" hidden="1" xr:uid="{8FD288F7-AE53-42E9-9E78-DCBF21E13C3C}"/>
    <cellStyle name="하이퍼링크 3" xfId="19368" hidden="1" xr:uid="{B716935B-8BF7-4D21-BAF3-3B6017551EC3}"/>
    <cellStyle name="하이퍼링크 3" xfId="19369" hidden="1" xr:uid="{4DA51E58-648E-42FF-8696-A8C621760F6D}"/>
    <cellStyle name="하이퍼링크 3" xfId="19360" hidden="1" xr:uid="{56AF4248-2167-4029-8894-85DF69994ECA}"/>
    <cellStyle name="하이퍼링크 3" xfId="19361" hidden="1" xr:uid="{EC0813BF-30B7-45DA-83D0-C38FFB1516BA}"/>
    <cellStyle name="하이퍼링크 3" xfId="19362" hidden="1" xr:uid="{4D6C292E-EEE8-4ACE-A1AC-A303AF93021F}"/>
    <cellStyle name="하이퍼링크 3" xfId="19353" hidden="1" xr:uid="{B97EBC74-5CFE-4714-A1A7-87A0F7EB840C}"/>
    <cellStyle name="하이퍼링크 3" xfId="19354" hidden="1" xr:uid="{07C148AA-11C9-408D-ACEE-4B9866DDEAAA}"/>
    <cellStyle name="하이퍼링크 3" xfId="19355" hidden="1" xr:uid="{51F0117F-FF0C-4218-A269-77068B520D95}"/>
    <cellStyle name="하이퍼링크 3" xfId="19346" hidden="1" xr:uid="{C8F22B4E-C85C-441F-A97A-A6FC97322B17}"/>
    <cellStyle name="하이퍼링크 3" xfId="19347" hidden="1" xr:uid="{A7C2A687-2FE4-41DD-93C9-3A36B602634F}"/>
    <cellStyle name="하이퍼링크 3" xfId="19348" hidden="1" xr:uid="{81D906F8-E19E-4727-B613-606518C14D7E}"/>
    <cellStyle name="하이퍼링크 3" xfId="19629" hidden="1" xr:uid="{66C273AE-4521-489B-9CB1-53D7F55B39DD}"/>
    <cellStyle name="하이퍼링크 3" xfId="19639" hidden="1" xr:uid="{610CD05D-5DAA-4301-8DD4-5C17D8EB68C8}"/>
    <cellStyle name="하이퍼링크 3" xfId="19663" hidden="1" xr:uid="{0538B6F1-07B6-472F-AE69-3CA4DE9B6E24}"/>
    <cellStyle name="하이퍼링크 3" xfId="19340" hidden="1" xr:uid="{9803F7FC-CAF9-4371-8AFE-FC41AF6A9902}"/>
    <cellStyle name="하이퍼링크 3" xfId="19341" hidden="1" xr:uid="{895BF45E-4C74-42B9-B2BA-48F626229004}"/>
    <cellStyle name="하이퍼링크 3" xfId="19342" hidden="1" xr:uid="{E4BF6E32-191D-4ED8-8F47-BA70152DDA73}"/>
    <cellStyle name="하이퍼링크 3" xfId="19324" hidden="1" xr:uid="{C8D310E0-D9F7-417F-A844-524D0BA060C4}"/>
    <cellStyle name="하이퍼링크 3" xfId="19325" hidden="1" xr:uid="{D18FF6B5-E0DE-42E0-A38C-1EA7E8C8FE93}"/>
    <cellStyle name="하이퍼링크 3" xfId="19326" hidden="1" xr:uid="{1E49C9A7-42B9-4F2C-8F12-E06A99A51F93}"/>
    <cellStyle name="하이퍼링크 3" xfId="19317" hidden="1" xr:uid="{CF00148E-FFEA-4E10-B6FC-B7F7B8882A49}"/>
    <cellStyle name="하이퍼링크 3" xfId="19318" hidden="1" xr:uid="{187ED4BA-2411-4DDE-898F-8C7206590E9F}"/>
    <cellStyle name="하이퍼링크 3" xfId="19319" hidden="1" xr:uid="{9098DF90-F861-40D5-841A-E2466EBCAF9E}"/>
    <cellStyle name="하이퍼링크 3" xfId="19310" hidden="1" xr:uid="{CBEDC652-3D82-4346-802F-6898DAA355B4}"/>
    <cellStyle name="하이퍼링크 3" xfId="19311" hidden="1" xr:uid="{574ECCA0-35F4-454C-B8CD-A303C06A470B}"/>
    <cellStyle name="하이퍼링크 3" xfId="19312" hidden="1" xr:uid="{4C46A1F4-15C3-4817-AF69-60E4C5CE06C6}"/>
    <cellStyle name="하이퍼링크 3" xfId="19303" hidden="1" xr:uid="{7F067AAE-AB24-45D6-88B7-650382C7C570}"/>
    <cellStyle name="하이퍼링크 3" xfId="19304" hidden="1" xr:uid="{79969493-0E4C-4807-BCA3-662027A20AF1}"/>
    <cellStyle name="하이퍼링크 3" xfId="19305" hidden="1" xr:uid="{CD5844FB-7988-4170-8CFE-8ECC421D7696}"/>
    <cellStyle name="하이퍼링크 3" xfId="19297" hidden="1" xr:uid="{1DADBF69-35D5-4BF9-AAD1-ACF697E3C5C4}"/>
    <cellStyle name="하이퍼링크 3" xfId="19298" hidden="1" xr:uid="{0828A9F7-5052-4B6B-819C-2541F3F284B2}"/>
    <cellStyle name="하이퍼링크 3" xfId="19299" hidden="1" xr:uid="{76078892-C8D3-4A9A-B167-1F8BBB6EB690}"/>
    <cellStyle name="하이퍼링크 3" xfId="19293" hidden="1" xr:uid="{45714273-E01C-4EE6-9D99-2420170C262E}"/>
    <cellStyle name="하이퍼링크 3" xfId="19294" hidden="1" xr:uid="{F7044A6A-70E5-4BFE-B5D6-07482EE812D6}"/>
    <cellStyle name="하이퍼링크 3" xfId="19295" hidden="1" xr:uid="{2AAE509D-3C9B-41B9-A904-19C051923C3F}"/>
    <cellStyle name="하이퍼링크 3" xfId="19283" hidden="1" xr:uid="{0EB60407-0F9B-4D03-A232-FC92226D22D8}"/>
    <cellStyle name="하이퍼링크 3" xfId="19284" hidden="1" xr:uid="{77D73CFF-7986-4466-831A-B81401247DA9}"/>
    <cellStyle name="하이퍼링크 3" xfId="19285" hidden="1" xr:uid="{62208E0B-D7BC-41D8-9DD6-708E8D26A6DB}"/>
    <cellStyle name="하이퍼링크 3" xfId="19276" hidden="1" xr:uid="{2517B8DF-F0D9-41C8-943F-DAD6A886E4EB}"/>
    <cellStyle name="하이퍼링크 3" xfId="19277" hidden="1" xr:uid="{4D4AB355-9F8A-4698-BF7E-2718CA52C704}"/>
    <cellStyle name="하이퍼링크 3" xfId="19278" hidden="1" xr:uid="{5A584203-C616-40A8-9A84-15EF6C26A88E}"/>
    <cellStyle name="하이퍼링크 3" xfId="19270" hidden="1" xr:uid="{DF315374-4353-434E-B721-655F1406B984}"/>
    <cellStyle name="하이퍼링크 3" xfId="19271" hidden="1" xr:uid="{A7402C79-84B8-48BE-85B0-435FD9665EDF}"/>
    <cellStyle name="하이퍼링크 3" xfId="19827" hidden="1" xr:uid="{CA3DB0DA-3C28-47E3-9431-2C576FDC7980}"/>
    <cellStyle name="하이퍼링크 3" xfId="19263" hidden="1" xr:uid="{03B9E949-1E03-4128-9B79-B1EE760B8DB4}"/>
    <cellStyle name="하이퍼링크 3" xfId="19264" hidden="1" xr:uid="{35E817F2-3822-4109-A14E-40C2373FE770}"/>
    <cellStyle name="하이퍼링크 3" xfId="19265" hidden="1" xr:uid="{706F1ADC-46A5-48B2-8793-71282B0C4B80}"/>
    <cellStyle name="하이퍼링크 3" xfId="19256" hidden="1" xr:uid="{CCA51C32-7A62-4722-90F9-7DA3D126045E}"/>
    <cellStyle name="하이퍼링크 3" xfId="19257" hidden="1" xr:uid="{81C60429-826B-447C-A2D7-EB6FA409994A}"/>
    <cellStyle name="하이퍼링크 3" xfId="19258" hidden="1" xr:uid="{34901BF0-D2BB-4C17-98EC-8EACA46AC9C2}"/>
    <cellStyle name="하이퍼링크 3" xfId="19344" hidden="1" xr:uid="{4C107051-0F86-44A8-9004-AE45E74C00D1}"/>
    <cellStyle name="하이퍼링크 3" xfId="19677" hidden="1" xr:uid="{CD93D3AC-1E04-4590-A0A3-D0FECF2E70CB}"/>
    <cellStyle name="하이퍼링크 3" xfId="19705" hidden="1" xr:uid="{08F57D9E-C57E-45E6-B44B-895F29502E62}"/>
    <cellStyle name="하이퍼링크 3" xfId="19239" hidden="1" xr:uid="{C66DA106-A2AF-4DC5-B999-7E42A939A303}"/>
    <cellStyle name="하이퍼링크 3" xfId="19240" hidden="1" xr:uid="{CFBDCC9E-B707-4E52-B50E-C4FE06EA7159}"/>
    <cellStyle name="하이퍼링크 3" xfId="19241" hidden="1" xr:uid="{D35E14CF-9C51-4325-A152-8D2E2A5274EB}"/>
    <cellStyle name="하이퍼링크 3" xfId="19232" hidden="1" xr:uid="{94088A3F-C228-4130-9CDE-01BCFFC9BC8E}"/>
    <cellStyle name="하이퍼링크 3" xfId="19233" hidden="1" xr:uid="{A3E122B0-2185-46B0-9CF9-42B6F905EC55}"/>
    <cellStyle name="하이퍼링크 3" xfId="19234" hidden="1" xr:uid="{8595E86D-3071-4CE1-9F3B-8652C11E5EA6}"/>
    <cellStyle name="하이퍼링크 3" xfId="19225" hidden="1" xr:uid="{5B297DE3-AC52-4420-AD5C-D9C7F8B27F1E}"/>
    <cellStyle name="하이퍼링크 3" xfId="19226" hidden="1" xr:uid="{2E943D97-5851-4C34-8B14-E55C88A8EE54}"/>
    <cellStyle name="하이퍼링크 3" xfId="19227" hidden="1" xr:uid="{12634D6B-A2C2-48A8-A1E9-9DACE709A4DE}"/>
    <cellStyle name="하이퍼링크 3" xfId="19219" hidden="1" xr:uid="{55630B0D-7452-41F1-B1A2-FAEF382691B8}"/>
    <cellStyle name="하이퍼링크 3" xfId="19220" hidden="1" xr:uid="{71076CCB-CD63-4BDE-A7D6-4EAE108FEE19}"/>
    <cellStyle name="하이퍼링크 3" xfId="19221" hidden="1" xr:uid="{283F09AC-6D6D-4BA7-9852-AAAADA7F2FB2}"/>
    <cellStyle name="하이퍼링크 3" xfId="19212" hidden="1" xr:uid="{A3405569-7C0C-4E37-9EA0-3B0B3C4D2EF8}"/>
    <cellStyle name="하이퍼링크 3" xfId="19213" hidden="1" xr:uid="{716D79CE-772A-4A85-830B-0ABBEFED314C}"/>
    <cellStyle name="하이퍼링크 3" xfId="19214" hidden="1" xr:uid="{09DC43FD-47A7-48E1-BA0B-4C021CDF30B7}"/>
    <cellStyle name="하이퍼링크 3" xfId="19204" hidden="1" xr:uid="{CEF8AE3B-8B2A-4FE3-8C43-4ED5F3C92D6F}"/>
    <cellStyle name="하이퍼링크 3" xfId="19205" hidden="1" xr:uid="{52A374C7-4512-4AF3-B8DD-9B3D2992FD8D}"/>
    <cellStyle name="하이퍼링크 3" xfId="19206" hidden="1" xr:uid="{D7C2A385-AD45-440E-BC07-5331B913F6E5}"/>
    <cellStyle name="하이퍼링크 3" xfId="19200" hidden="1" xr:uid="{52058B7F-8528-4E69-8897-7C3648B0A71C}"/>
    <cellStyle name="하이퍼링크 3" xfId="19201" hidden="1" xr:uid="{869D3343-96FA-4F90-8C22-EBE054646AC8}"/>
    <cellStyle name="하이퍼링크 3" xfId="19202" hidden="1" xr:uid="{EC8B5E6F-2F61-40DB-BD51-72DA65009275}"/>
    <cellStyle name="하이퍼링크 3" xfId="12029" hidden="1" xr:uid="{6381282C-4427-4E51-9835-861BF48A3D9D}"/>
    <cellStyle name="하이퍼링크 3" xfId="12028" hidden="1" xr:uid="{8FB2C615-ACA8-44F5-96EC-92D61A626CB0}"/>
    <cellStyle name="하이퍼링크 3" xfId="15846" hidden="1" xr:uid="{8036C0AB-EABF-4FD2-B925-C4ECA6CF029D}"/>
    <cellStyle name="하이퍼링크 3" xfId="19185" hidden="1" xr:uid="{E8FB6336-3F71-47CE-857E-4C9318399B49}"/>
    <cellStyle name="하이퍼링크 3" xfId="19186" hidden="1" xr:uid="{361B693C-31FC-459D-B69C-367CF2022308}"/>
    <cellStyle name="하이퍼링크 3" xfId="19187" hidden="1" xr:uid="{56A25891-2981-444F-A9CA-5800EA62D63A}"/>
    <cellStyle name="하이퍼링크 3" xfId="19179" hidden="1" xr:uid="{59911185-45B7-4B44-A1EF-BFDE8A889731}"/>
    <cellStyle name="하이퍼링크 3" xfId="19180" hidden="1" xr:uid="{397F6AE9-60DA-4170-9F0B-796214FE3B9E}"/>
    <cellStyle name="하이퍼링크 3" xfId="15917" hidden="1" xr:uid="{D6D827DA-AFAE-48DC-94FE-662C02FB57D9}"/>
    <cellStyle name="하이퍼링크 3" xfId="19172" hidden="1" xr:uid="{DC645AB9-C2E2-49FE-8F2D-1A88C8142EC1}"/>
    <cellStyle name="하이퍼링크 3" xfId="19173" hidden="1" xr:uid="{3ADB82F2-6F31-4598-84C6-531FC5265747}"/>
    <cellStyle name="하이퍼링크 3" xfId="19174" hidden="1" xr:uid="{A5E477EF-44E6-4EF1-A9B5-2E3C8A59393C}"/>
    <cellStyle name="하이퍼링크 3" xfId="19165" hidden="1" xr:uid="{089A059E-599A-446F-9518-0FEE375DBCD5}"/>
    <cellStyle name="하이퍼링크 3" xfId="19166" hidden="1" xr:uid="{084EB1B2-587E-4E30-802C-6F60E3325698}"/>
    <cellStyle name="하이퍼링크 3" xfId="19167" hidden="1" xr:uid="{10F2F37B-A85E-4E90-A207-57179887070E}"/>
    <cellStyle name="하이퍼링크 3" xfId="19161" hidden="1" xr:uid="{AF816F52-4C14-4852-8882-4034EE89CFBC}"/>
    <cellStyle name="하이퍼링크 3" xfId="19162" hidden="1" xr:uid="{D017E6D1-2814-429B-8AE4-FF6BEE139596}"/>
    <cellStyle name="하이퍼링크 3" xfId="19163" hidden="1" xr:uid="{5D779303-FFE7-4B6D-8281-87735F763C22}"/>
    <cellStyle name="하이퍼링크 3" xfId="19152" hidden="1" xr:uid="{F0662711-55A7-43EC-AC3F-C92E68DCF17C}"/>
    <cellStyle name="하이퍼링크 3" xfId="19153" hidden="1" xr:uid="{9D0EA5AF-5092-4959-90AA-D88DB5873E03}"/>
    <cellStyle name="하이퍼링크 3" xfId="19154" hidden="1" xr:uid="{75005DDF-2D31-408D-9A45-CB3528797D40}"/>
    <cellStyle name="하이퍼링크 3" xfId="19145" hidden="1" xr:uid="{F9B5F0F5-B668-42FF-9C3F-5959FEFB472B}"/>
    <cellStyle name="하이퍼링크 3" xfId="19146" hidden="1" xr:uid="{CE8DEB77-7D1A-4A13-AB4D-233A557EF9C1}"/>
    <cellStyle name="하이퍼링크 3" xfId="19147" hidden="1" xr:uid="{0B5DAD19-C14E-4299-B5A8-2076D1B4053D}"/>
    <cellStyle name="하이퍼링크 3" xfId="19139" hidden="1" xr:uid="{BC704489-35C9-471B-852A-8F5DEF7AA5B8}"/>
    <cellStyle name="하이퍼링크 3" xfId="19140" hidden="1" xr:uid="{6893A0A8-7A78-4F6A-8F5C-EC4A0A90DE04}"/>
    <cellStyle name="하이퍼링크 3" xfId="19141" hidden="1" xr:uid="{C14CAB7D-66BC-43E0-8D59-54AE4A873925}"/>
    <cellStyle name="하이퍼링크 3" xfId="19132" hidden="1" xr:uid="{3E959589-0E1E-4771-88F4-03A2ACD40AB3}"/>
    <cellStyle name="하이퍼링크 3" xfId="19133" hidden="1" xr:uid="{26EFCFE1-443E-4C6B-99B4-B4C1F710F8C7}"/>
    <cellStyle name="하이퍼링크 3" xfId="19134" hidden="1" xr:uid="{9EEFCCA8-B386-4173-BFDA-8FBA56FFD4D2}"/>
    <cellStyle name="하이퍼링크 3" xfId="19126" hidden="1" xr:uid="{453BAEA1-1573-4135-A552-65DE279C9D2A}"/>
    <cellStyle name="하이퍼링크 3" xfId="19127" hidden="1" xr:uid="{176BCBD1-5984-44B7-885C-5383DCBD5D19}"/>
    <cellStyle name="하이퍼링크 3" xfId="19128" hidden="1" xr:uid="{1BEFEDB7-ED21-4AAC-BB39-EF627548F11D}"/>
    <cellStyle name="하이퍼링크 3" xfId="19343" hidden="1" xr:uid="{08EAFAFB-365C-447B-A5BA-690126648F97}"/>
    <cellStyle name="하이퍼링크 3" xfId="19296" hidden="1" xr:uid="{32C994B0-DADB-4834-8821-67725AD04EA8}"/>
    <cellStyle name="하이퍼링크 3" xfId="19252" hidden="1" xr:uid="{C98C1BD6-3804-496F-BA5D-88E434D079C1}"/>
    <cellStyle name="하이퍼링크 3" xfId="19122" hidden="1" xr:uid="{7F7635F4-0708-4FC9-9DDA-1E414FD30F83}"/>
    <cellStyle name="하이퍼링크 3" xfId="19123" hidden="1" xr:uid="{55B4CF96-F521-413D-9DE7-2CA96B47A846}"/>
    <cellStyle name="하이퍼링크 3" xfId="19124" hidden="1" xr:uid="{7A7AF088-1A8C-4867-BF80-486065A3A21E}"/>
    <cellStyle name="하이퍼링크 3" xfId="19114" hidden="1" xr:uid="{9F97828F-D323-443E-9666-5C9A1D756958}"/>
    <cellStyle name="하이퍼링크 3" xfId="19115" hidden="1" xr:uid="{8279089F-85A9-4A2E-A738-DB3670A841E1}"/>
    <cellStyle name="하이퍼링크 3" xfId="19116" hidden="1" xr:uid="{ED59505C-83FE-4115-B8CB-BA941105FF8F}"/>
    <cellStyle name="하이퍼링크 3" xfId="19107" hidden="1" xr:uid="{075E7CA6-4938-47EB-9A66-CF436931BAA2}"/>
    <cellStyle name="하이퍼링크 3" xfId="19108" hidden="1" xr:uid="{DF4C31F6-33F8-4E80-B672-22A5B1DD0657}"/>
    <cellStyle name="하이퍼링크 3" xfId="19109" hidden="1" xr:uid="{68B5B792-8462-4132-9389-9E84E86F7A9E}"/>
    <cellStyle name="하이퍼링크 3" xfId="19102" hidden="1" xr:uid="{1F2259F6-0F73-4285-A7A6-CE0CAE825ED6}"/>
    <cellStyle name="하이퍼링크 3" xfId="19103" hidden="1" xr:uid="{83B32572-4EF8-4976-BDC3-A64236E1DA90}"/>
    <cellStyle name="하이퍼링크 3" xfId="19104" hidden="1" xr:uid="{E664B255-8B05-4B6D-AA1E-35578AA90BBE}"/>
    <cellStyle name="하이퍼링크 3" xfId="19095" hidden="1" xr:uid="{940A3FEE-8E2D-4AD8-AD1D-1A0268833ECB}"/>
    <cellStyle name="하이퍼링크 3" xfId="19096" hidden="1" xr:uid="{EC59485F-E1CD-4F80-AB8C-9F107D96AFC0}"/>
    <cellStyle name="하이퍼링크 3" xfId="19097" hidden="1" xr:uid="{FA57E3A2-2057-47BB-AE12-7CE696FCAB29}"/>
    <cellStyle name="하이퍼링크 3" xfId="19089" hidden="1" xr:uid="{5CCDE035-D442-4816-8A47-88415A51F537}"/>
    <cellStyle name="하이퍼링크 3" xfId="19090" hidden="1" xr:uid="{CA69D253-AD65-4802-992D-8742C37A37F4}"/>
    <cellStyle name="하이퍼링크 3" xfId="19091" hidden="1" xr:uid="{0E436824-2EA9-4AE5-8AA9-D95CF6E74BE7}"/>
    <cellStyle name="하이퍼링크 3" xfId="19085" hidden="1" xr:uid="{8BC2BD39-EB1F-4F0D-8837-F6E40FE99350}"/>
    <cellStyle name="하이퍼링크 3" xfId="19086" hidden="1" xr:uid="{67242374-503C-4708-8A39-E347115B6339}"/>
    <cellStyle name="하이퍼링크 3" xfId="19087" hidden="1" xr:uid="{3932BA22-3947-449F-8E8D-32FA7ADEDE7C}"/>
    <cellStyle name="하이퍼링크 3" xfId="19076" hidden="1" xr:uid="{A9A84256-5FDC-4254-AB73-1B191824A4BD}"/>
    <cellStyle name="하이퍼링크 3" xfId="19077" hidden="1" xr:uid="{99F3E217-5FF5-4376-B698-7DACA269F787}"/>
    <cellStyle name="하이퍼링크 3" xfId="19078" hidden="1" xr:uid="{60962F15-3727-430C-B623-6744E84AB077}"/>
    <cellStyle name="하이퍼링크 3" xfId="19070" hidden="1" xr:uid="{C7922190-5E28-4672-9507-010FE8348982}"/>
    <cellStyle name="하이퍼링크 3" xfId="19071" hidden="1" xr:uid="{0C8A18A8-48A4-4BBB-A910-AC0B37AF8189}"/>
    <cellStyle name="하이퍼링크 3" xfId="19072" hidden="1" xr:uid="{3D835874-344A-4824-8AF8-15D65BA002F0}"/>
    <cellStyle name="하이퍼링크 3" xfId="19063" hidden="1" xr:uid="{314D170C-2BD7-419E-966A-A72B2D532E02}"/>
    <cellStyle name="하이퍼링크 3" xfId="19064" hidden="1" xr:uid="{BED92099-5F56-43D7-91F9-64D03CDD6CBC}"/>
    <cellStyle name="하이퍼링크 3" xfId="19065" hidden="1" xr:uid="{8BDDADD2-B848-433A-9B88-E36E3AE5B5EE}"/>
    <cellStyle name="하이퍼링크 3" xfId="19056" hidden="1" xr:uid="{59BAE5C1-0F36-423F-B175-ED0804D97131}"/>
    <cellStyle name="하이퍼링크 3" xfId="19057" hidden="1" xr:uid="{EBAA8406-5FBF-4CA0-8818-11D9143FA8ED}"/>
    <cellStyle name="하이퍼링크 3" xfId="19058" hidden="1" xr:uid="{AB9D020E-C19E-4980-B9AB-A98F22910205}"/>
    <cellStyle name="하이퍼링크 3" xfId="15914" hidden="1" xr:uid="{92556176-F4EE-4382-AF96-AF5E923ECFA8}"/>
    <cellStyle name="하이퍼링크 3" xfId="19050" hidden="1" xr:uid="{AAB14712-DE1F-4E75-B70C-47143BB782D7}"/>
    <cellStyle name="하이퍼링크 3" xfId="19051" hidden="1" xr:uid="{ABBE7277-652F-41DC-9E5B-B02AE025AF63}"/>
    <cellStyle name="하이퍼링크 3" xfId="19250" hidden="1" xr:uid="{A6DFC77D-F2E7-41D7-9386-14BCE1A2F623}"/>
    <cellStyle name="하이퍼링크 3" xfId="19249" hidden="1" xr:uid="{D24288EF-C11B-49C6-BD99-9DE0A3311CCB}"/>
    <cellStyle name="하이퍼링크 3" xfId="19195" hidden="1" xr:uid="{2DD9B1A7-9083-4E17-9E72-B7A0F8948534}"/>
    <cellStyle name="하이퍼링크 3" xfId="19045" hidden="1" xr:uid="{60F214AF-0625-49C9-A5FC-BCB3BF2EC9A2}"/>
    <cellStyle name="하이퍼링크 3" xfId="19046" hidden="1" xr:uid="{2E703CA5-1B6C-4F67-84F6-3E3440F37331}"/>
    <cellStyle name="하이퍼링크 3" xfId="19047" hidden="1" xr:uid="{74279B75-BD80-440C-86A9-962204F9B2D4}"/>
    <cellStyle name="하이퍼링크 3" xfId="19038" hidden="1" xr:uid="{A8ADD0B5-1794-458F-9794-6E14E596404D}"/>
    <cellStyle name="하이퍼링크 3" xfId="15848" hidden="1" xr:uid="{3A30A6EE-1D36-443C-8A67-A68BE6A08C54}"/>
    <cellStyle name="하이퍼링크 3" xfId="15847" hidden="1" xr:uid="{1A8396D3-2628-4959-9BE7-0806E8B57010}"/>
    <cellStyle name="하이퍼링크 3" xfId="19032" hidden="1" xr:uid="{807300D9-30B3-4AA7-A949-620ABF83CA8B}"/>
    <cellStyle name="하이퍼링크 3" xfId="19033" hidden="1" xr:uid="{BC72FB84-28AC-4FE9-86FB-DD34CEB4F5DA}"/>
    <cellStyle name="하이퍼링크 3" xfId="19034" hidden="1" xr:uid="{0E512DE2-B1E3-42E0-9DD9-7585BF136687}"/>
    <cellStyle name="하이퍼링크 3" xfId="19025" hidden="1" xr:uid="{50A2A50A-7BF3-4E75-B0C7-855DFBDAAB9E}"/>
    <cellStyle name="하이퍼링크 3" xfId="19026" hidden="1" xr:uid="{67C35EBC-6118-4002-9D94-6594FA66273A}"/>
    <cellStyle name="하이퍼링크 3" xfId="19027" hidden="1" xr:uid="{5AEDF9F9-393A-444A-B80C-F9FDE91C6FE6}"/>
    <cellStyle name="하이퍼링크 3" xfId="19018" hidden="1" xr:uid="{2D49657B-5739-4C85-95D4-1711A850B9EE}"/>
    <cellStyle name="하이퍼링크 3" xfId="19019" hidden="1" xr:uid="{39A0E707-CAE8-423C-885D-643A091535FE}"/>
    <cellStyle name="하이퍼링크 3" xfId="19020" hidden="1" xr:uid="{B89866C9-BECD-4956-983C-C7A6252C32BC}"/>
    <cellStyle name="하이퍼링크 3" xfId="19014" hidden="1" xr:uid="{4C172FF5-E724-4ED6-95C5-8F51042E24A0}"/>
    <cellStyle name="하이퍼링크 3" xfId="18494" hidden="1" xr:uid="{C5F6F3E4-582F-40C2-983E-5CD3EA542346}"/>
    <cellStyle name="하이퍼링크 3" xfId="19015" hidden="1" xr:uid="{03B20201-7D0C-46BC-B2F4-3094E4D7939B}"/>
    <cellStyle name="하이퍼링크 3" xfId="19010" hidden="1" xr:uid="{A9ABE19C-C36D-46A3-98A7-1E9EC0FF9C50}"/>
    <cellStyle name="하이퍼링크 3" xfId="19011" hidden="1" xr:uid="{51F7FAF5-50B5-48CB-B882-18E89883F17B}"/>
    <cellStyle name="하이퍼링크 3" xfId="19012" hidden="1" xr:uid="{99B6EFE4-67D3-4274-9037-DA64C42B4AAA}"/>
    <cellStyle name="하이퍼링크 3" xfId="19001" hidden="1" xr:uid="{417F3DEF-32CD-4BA7-9088-E76ED76E5961}"/>
    <cellStyle name="하이퍼링크 3" xfId="19002" hidden="1" xr:uid="{F185209A-4BC7-4C89-B5A2-4896294FEEE1}"/>
    <cellStyle name="하이퍼링크 3" xfId="19003" hidden="1" xr:uid="{388E1344-5386-4675-8CDA-28C3BB81D264}"/>
    <cellStyle name="하이퍼링크 3" xfId="18994" hidden="1" xr:uid="{14D1479B-A652-4F8B-83CE-05DC4A19379F}"/>
    <cellStyle name="하이퍼링크 3" xfId="18995" hidden="1" xr:uid="{36021AB0-DAB1-4142-ABEE-574196B16872}"/>
    <cellStyle name="하이퍼링크 3" xfId="18996" hidden="1" xr:uid="{68C355D6-40EC-4BE0-BC70-7D5492C0377E}"/>
    <cellStyle name="하이퍼링크 3" xfId="18988" hidden="1" xr:uid="{25BF2A07-9D7F-46D9-B513-A9FCEE579E83}"/>
    <cellStyle name="하이퍼링크 3" xfId="18989" hidden="1" xr:uid="{668CEABC-9AB2-4C26-87FA-8328A859E04A}"/>
    <cellStyle name="하이퍼링크 3" xfId="18990" hidden="1" xr:uid="{A703C733-4B34-4F02-8363-E51EFD706435}"/>
    <cellStyle name="하이퍼링크 3" xfId="18981" hidden="1" xr:uid="{F34A8822-6794-471A-B00A-CA102019C569}"/>
    <cellStyle name="하이퍼링크 3" xfId="18982" hidden="1" xr:uid="{AF760D88-F0F3-44E5-BF2C-C80B0A1DECBE}"/>
    <cellStyle name="하이퍼링크 3" xfId="18983" hidden="1" xr:uid="{8E021F88-387B-44C2-84A6-3CAFC0B5F64F}"/>
    <cellStyle name="하이퍼링크 3" xfId="18974" hidden="1" xr:uid="{5857EA22-2AA2-4C96-A167-7186CAD08AEE}"/>
    <cellStyle name="하이퍼링크 3" xfId="18975" hidden="1" xr:uid="{23356136-DCDC-449A-8763-A0D653DC86DE}"/>
    <cellStyle name="하이퍼링크 3" xfId="18976" hidden="1" xr:uid="{631BBF0C-131F-42A0-80A2-F56F5BAB53B1}"/>
    <cellStyle name="하이퍼링크 3" xfId="19424" hidden="1" xr:uid="{FB14694D-6C0D-490B-82F0-183E7EFC84A5}"/>
    <cellStyle name="하이퍼링크 3" xfId="19598" hidden="1" xr:uid="{AD0C301B-633D-46CB-B7D1-4382E64F5E25}"/>
    <cellStyle name="하이퍼링크 3" xfId="19684" hidden="1" xr:uid="{4BBA8616-F1A6-4119-BF3B-9667F79C2C5F}"/>
    <cellStyle name="하이퍼링크 3" xfId="18970" hidden="1" xr:uid="{847221AA-2614-4368-93F8-36C038F0C1F2}"/>
    <cellStyle name="하이퍼링크 3" xfId="18971" hidden="1" xr:uid="{B60AC318-B6B3-4983-9236-82ABE55403AF}"/>
    <cellStyle name="하이퍼링크 3" xfId="15932" hidden="1" xr:uid="{783A0A59-48E6-4DEA-BC7A-38F70DAE7E52}"/>
    <cellStyle name="하이퍼링크 3" xfId="18959" hidden="1" xr:uid="{0B15CA09-D603-401B-8151-1D6C569C12BB}"/>
    <cellStyle name="하이퍼링크 3" xfId="18960" hidden="1" xr:uid="{C9573F32-7972-435D-A0EE-29F9850965F8}"/>
    <cellStyle name="하이퍼링크 3" xfId="15916" hidden="1" xr:uid="{A615BA81-9296-4B16-B7CA-BC289A8608CB}"/>
    <cellStyle name="하이퍼링크 3" xfId="18952" hidden="1" xr:uid="{52D108A8-6889-4355-A743-D86989EBEEED}"/>
    <cellStyle name="하이퍼링크 3" xfId="18953" hidden="1" xr:uid="{00FE37DE-D30A-4A75-BF69-3B8A3507C683}"/>
    <cellStyle name="하이퍼링크 3" xfId="18954" hidden="1" xr:uid="{064EFD4D-0E85-4996-BE78-CD07447264B7}"/>
    <cellStyle name="하이퍼링크 3" xfId="18946" hidden="1" xr:uid="{85A45A25-DE42-42D8-A000-63600C7EEC24}"/>
    <cellStyle name="하이퍼링크 3" xfId="18947" hidden="1" xr:uid="{484662C1-25AB-433A-97C5-F8A0D30180D7}"/>
    <cellStyle name="하이퍼링크 3" xfId="18948" hidden="1" xr:uid="{DCFC6137-BCB4-4816-ADD0-072447BF089D}"/>
    <cellStyle name="하이퍼링크 3" xfId="18939" hidden="1" xr:uid="{E0E0E830-CF39-401B-AA06-2316C22D3401}"/>
    <cellStyle name="하이퍼링크 3" xfId="18940" hidden="1" xr:uid="{2880EB93-9454-4E7A-88CE-79BD090E9AF7}"/>
    <cellStyle name="하이퍼링크 3" xfId="18941" hidden="1" xr:uid="{5058E751-12E0-419B-98C7-B5F684885582}"/>
    <cellStyle name="하이퍼링크 3" xfId="18933" hidden="1" xr:uid="{44034CE6-2CED-41CC-9AFA-C0FD18CA7D88}"/>
    <cellStyle name="하이퍼링크 3" xfId="18934" hidden="1" xr:uid="{BDF6FB5B-DDAA-4A75-9587-21FD16FAD234}"/>
    <cellStyle name="하이퍼링크 3" xfId="18935" hidden="1" xr:uid="{AE307FB6-AF9B-4418-8FAB-988C63EB14AD}"/>
    <cellStyle name="하이퍼링크 3" xfId="18926" hidden="1" xr:uid="{2B7725E2-4B4F-432E-92AD-DBCB8BC704B8}"/>
    <cellStyle name="하이퍼링크 3" xfId="18927" hidden="1" xr:uid="{4EADE65C-D42C-4583-9042-0344C877C83E}"/>
    <cellStyle name="하이퍼링크 3" xfId="15894" hidden="1" xr:uid="{C080E6EB-BC34-4A8A-B155-D097927E0947}"/>
    <cellStyle name="하이퍼링크 3" xfId="15898" hidden="1" xr:uid="{4F39BFF7-887A-4FEF-971E-9A6EA79B2623}"/>
    <cellStyle name="하이퍼링크 3" xfId="18917" hidden="1" xr:uid="{1B19CDCB-6A8F-4CD9-A2AA-E31BC5BF748D}"/>
    <cellStyle name="하이퍼링크 3" xfId="18918" hidden="1" xr:uid="{5973A041-C33C-47F2-9DC0-9CC19A5F6DD2}"/>
    <cellStyle name="하이퍼링크 3" xfId="18910" hidden="1" xr:uid="{A4990C80-73F4-4763-929A-EDAAC569B334}"/>
    <cellStyle name="하이퍼링크 3" xfId="18911" hidden="1" xr:uid="{B7555627-2FE6-4025-9013-D9B9A3166C75}"/>
    <cellStyle name="하이퍼링크 3" xfId="18912" hidden="1" xr:uid="{C87BDB4C-E7A9-4107-B8F3-16239AEC8536}"/>
    <cellStyle name="하이퍼링크 3" xfId="18904" hidden="1" xr:uid="{6ED788BD-153F-47DE-AF92-FEFEE761E6BB}"/>
    <cellStyle name="하이퍼링크 3" xfId="18905" hidden="1" xr:uid="{890DC9AE-C897-43FC-820F-3C9FF1F5F841}"/>
    <cellStyle name="하이퍼링크 3" xfId="15901" hidden="1" xr:uid="{6EB32352-335E-4590-81A8-89B1D71A003F}"/>
    <cellStyle name="하이퍼링크 3" xfId="18897" hidden="1" xr:uid="{FF6AB2F4-1BCE-4326-8D60-22DFB8B5088B}"/>
    <cellStyle name="하이퍼링크 3" xfId="18898" hidden="1" xr:uid="{4504DE51-CFE1-46FD-B458-944329520C0F}"/>
    <cellStyle name="하이퍼링크 3" xfId="18899" hidden="1" xr:uid="{3379AE05-D218-4E39-BCAB-783AA6F4E51A}"/>
    <cellStyle name="하이퍼링크 3" xfId="18891" hidden="1" xr:uid="{3DA197E4-44CF-4DE8-A591-ABC5B5A4D91A}"/>
    <cellStyle name="하이퍼링크 3" xfId="18892" hidden="1" xr:uid="{B30ECE01-7249-410A-AB30-8E13F022E45E}"/>
    <cellStyle name="하이퍼링크 3" xfId="18893" hidden="1" xr:uid="{13B49925-C76A-4EA6-987B-C970298DF8FC}"/>
    <cellStyle name="하이퍼링크 3" xfId="18972" hidden="1" xr:uid="{15040474-2B0D-498C-B8EA-3957B7F860EE}"/>
    <cellStyle name="하이퍼링크 3" xfId="19423" hidden="1" xr:uid="{BDCB1B9C-1FA9-4C32-91E4-7DA92BBDFB67}"/>
    <cellStyle name="하이퍼링크 3" xfId="19647" hidden="1" xr:uid="{CBB3ED47-953C-475D-98A4-2712875371F7}"/>
    <cellStyle name="하이퍼링크 3" xfId="20169" hidden="1" xr:uid="{D8618660-7BCB-49DD-9E28-9E72E7E9AEF0}"/>
    <cellStyle name="하이퍼링크 3" xfId="20170" hidden="1" xr:uid="{42B4E5FE-1F25-413B-A26A-8605209823F5}"/>
    <cellStyle name="하이퍼링크 3" xfId="20171" hidden="1" xr:uid="{C8246207-033A-4731-A427-347912566090}"/>
    <cellStyle name="하이퍼링크 3" xfId="20164" hidden="1" xr:uid="{9CCD879F-87F7-42C4-97FF-FEC6C313340B}"/>
    <cellStyle name="하이퍼링크 3" xfId="15711" hidden="1" xr:uid="{D94D360C-13E6-46E6-8D17-F225E327FF82}"/>
    <cellStyle name="하이퍼링크 3" xfId="16645" hidden="1" xr:uid="{21D2DB25-5054-432F-A4AD-C173813A8766}"/>
    <cellStyle name="하이퍼링크 3" xfId="20157" hidden="1" xr:uid="{3729C44A-2834-4336-8747-68815F5EAD93}"/>
    <cellStyle name="하이퍼링크 3" xfId="20158" hidden="1" xr:uid="{FAD60969-F5F8-4BD9-9791-241DB4331287}"/>
    <cellStyle name="하이퍼링크 3" xfId="20159" hidden="1" xr:uid="{694109C2-39C4-4E18-AFDF-4F958B3B9FC1}"/>
    <cellStyle name="하이퍼링크 3" xfId="11968" hidden="1" xr:uid="{21767291-7ACB-4788-B0A8-3DA59BD32187}"/>
    <cellStyle name="하이퍼링크 3" xfId="15630" hidden="1" xr:uid="{0722C3E7-6535-45FE-A9F3-D42E59A3DF45}"/>
    <cellStyle name="하이퍼링크 3" xfId="16721" hidden="1" xr:uid="{EED4CA5E-E18C-4944-A2E2-95F59BF4B3D2}"/>
    <cellStyle name="하이퍼링크 3" xfId="20150" hidden="1" xr:uid="{78CD909F-A098-4E29-9ED5-65C036C56D46}"/>
    <cellStyle name="하이퍼링크 3" xfId="20151" hidden="1" xr:uid="{70EAB61F-ABD9-4530-90F8-884FBCD39316}"/>
    <cellStyle name="하이퍼링크 3" xfId="20152" hidden="1" xr:uid="{81821805-2BDC-4AAA-BC66-8C57D29CE09C}"/>
    <cellStyle name="하이퍼링크 3" xfId="15710" hidden="1" xr:uid="{C889EB6E-1081-4363-9ED2-214EFFBF0636}"/>
    <cellStyle name="하이퍼링크 3" xfId="15300" hidden="1" xr:uid="{C464FC1D-34C1-41CF-8856-F2E438E72139}"/>
    <cellStyle name="하이퍼링크 3" xfId="17037" hidden="1" xr:uid="{2CC14F02-9DF9-4A89-999C-878C10C83D13}"/>
    <cellStyle name="하이퍼링크 3" xfId="16225" hidden="1" xr:uid="{A440F77E-2A02-4EF0-A30E-40A778CE3B23}"/>
    <cellStyle name="하이퍼링크 3" xfId="17689" hidden="1" xr:uid="{E074B96F-30B5-43A5-82ED-BCD50B224746}"/>
    <cellStyle name="하이퍼링크 3" xfId="14066" hidden="1" xr:uid="{8754717D-5DA4-4998-B8EE-432EC2E4BBB3}"/>
    <cellStyle name="하이퍼링크 3" xfId="16168" hidden="1" xr:uid="{7ECA5102-23D6-4515-91A2-99679D59D951}"/>
    <cellStyle name="하이퍼링크 3" xfId="17832" hidden="1" xr:uid="{24481EDF-D490-49DF-9E43-CAEFC81D2087}"/>
    <cellStyle name="하이퍼링크 3" xfId="14900" hidden="1" xr:uid="{5E516EA0-6DED-459F-B0A4-34B2057EE0CA}"/>
    <cellStyle name="하이퍼링크 3" xfId="18005" hidden="1" xr:uid="{CC0C9BDA-7A75-4996-ACA7-0148CA20B5C1}"/>
    <cellStyle name="하이퍼링크 3" xfId="14805" hidden="1" xr:uid="{B310B06D-A766-414C-8D60-A62CB93E8793}"/>
    <cellStyle name="하이퍼링크 3" xfId="18406" hidden="1" xr:uid="{E5282639-248C-4C48-B73E-A22F440F8F04}"/>
    <cellStyle name="하이퍼링크 3" xfId="20140" hidden="1" xr:uid="{4F347BAF-A79C-4068-9C96-2D3CC930A0A1}"/>
    <cellStyle name="하이퍼링크 3" xfId="12986" hidden="1" xr:uid="{122086D9-C842-496D-B349-420C7D16F1DA}"/>
    <cellStyle name="하이퍼링크 3" xfId="17604" hidden="1" xr:uid="{C4705684-2B06-467B-8242-E46D6645C274}"/>
    <cellStyle name="하이퍼링크 3" xfId="18321" hidden="1" xr:uid="{3CC6282A-2113-4049-857A-874DFD0E4C4A}"/>
    <cellStyle name="하이퍼링크 3" xfId="16397" hidden="1" xr:uid="{84C2962B-5A04-457E-A21E-B897D9C832D4}"/>
    <cellStyle name="하이퍼링크 3" xfId="15540" hidden="1" xr:uid="{70CE0144-0795-4630-84E6-C3BEB5D219C2}"/>
    <cellStyle name="하이퍼링크 3" xfId="17519" hidden="1" xr:uid="{143909DD-F1B7-4513-B351-F041D5809E86}"/>
    <cellStyle name="하이퍼링크 3" xfId="20135" hidden="1" xr:uid="{F1A579DC-3B3A-4125-8104-8FFAFB804929}"/>
    <cellStyle name="하이퍼링크 3" xfId="20136" hidden="1" xr:uid="{4CA53EF6-880C-4D3B-B451-DCA9D21BF996}"/>
    <cellStyle name="하이퍼링크 3" xfId="20132" hidden="1" xr:uid="{3B1CB696-09F8-4AC1-9AF7-434890707C0E}"/>
    <cellStyle name="하이퍼링크 3" xfId="20133" hidden="1" xr:uid="{F48CCBCE-8D92-4689-886E-CC03C679782F}"/>
    <cellStyle name="하이퍼링크 3" xfId="20134" hidden="1" xr:uid="{92032BFB-D5B7-4BCE-8220-D28D45DF7699}"/>
    <cellStyle name="하이퍼링크 3" xfId="15436" hidden="1" xr:uid="{3C010F76-15FA-478D-8BEA-F5603B7DD8BA}"/>
    <cellStyle name="하이퍼링크 3" xfId="16893" hidden="1" xr:uid="{E0D55AA9-7AB4-4676-B61B-821B3C1D7D08}"/>
    <cellStyle name="하이퍼링크 3" xfId="15067" hidden="1" xr:uid="{51F0AA68-022C-42F4-97BA-FF5B59300143}"/>
    <cellStyle name="하이퍼링크 3" xfId="17379" hidden="1" xr:uid="{D257C623-F4FF-47CF-BEDA-E701FC3ECB0D}"/>
    <cellStyle name="하이퍼링크 3" xfId="16192" hidden="1" xr:uid="{EA072D9D-2913-4779-B832-31F51E1E5EBC}"/>
    <cellStyle name="하이퍼링크 3" xfId="17780" hidden="1" xr:uid="{84B14FBA-5099-45EF-93A1-BB8F2942BDDD}"/>
    <cellStyle name="하이퍼링크 3" xfId="16051" hidden="1" xr:uid="{45C67BF2-05F2-4704-AFED-C9981ACC8504}"/>
    <cellStyle name="하이퍼링크 3" xfId="18011" hidden="1" xr:uid="{7AD04B72-6ABC-495A-93BC-88BA3C197BC3}"/>
    <cellStyle name="하이퍼링크 3" xfId="14799" hidden="1" xr:uid="{F0C538A5-F1C4-40E9-AA16-576B8724C276}"/>
    <cellStyle name="하이퍼링크 3" xfId="18328" hidden="1" xr:uid="{D265CF07-D3D9-45D5-BBAF-E954170B29BA}"/>
    <cellStyle name="하이퍼링크 3" xfId="16404" hidden="1" xr:uid="{C976F5B2-93F1-4BDB-8A8C-0056DB2DD378}"/>
    <cellStyle name="하이퍼링크 3" xfId="15529" hidden="1" xr:uid="{3918F220-875B-4285-ADEF-5EB554BD258D}"/>
    <cellStyle name="하이퍼링크 3" xfId="17526" hidden="1" xr:uid="{D88BD834-FC1B-48D7-8D3F-A43FCA1DFDB1}"/>
    <cellStyle name="하이퍼링크 3" xfId="20129" hidden="1" xr:uid="{4B62C874-297E-4D89-A66C-2EFB171992C5}"/>
    <cellStyle name="하이퍼링크 3" xfId="20130" hidden="1" xr:uid="{5B1888A0-186E-4B97-B9A1-E7C577A0CF72}"/>
    <cellStyle name="하이퍼링크 3" xfId="15920" hidden="1" xr:uid="{2387DC33-F261-4AAA-8D41-E8866B6F0864}"/>
    <cellStyle name="하이퍼링크 3" xfId="18928" hidden="1" xr:uid="{8262076C-509C-4216-9426-CE8F59F9B2FE}"/>
    <cellStyle name="하이퍼링크 3" xfId="18887" hidden="1" xr:uid="{4F8AF8BD-5F14-4914-A808-3AFB57403EF4}"/>
    <cellStyle name="하이퍼링크 3" xfId="17123" hidden="1" xr:uid="{A2AD4989-AC41-4880-AB19-18BEE9A754EF}"/>
    <cellStyle name="하이퍼링크 3" xfId="20126" hidden="1" xr:uid="{D48E4303-70B7-4E00-9BE5-BBC81F4BF111}"/>
    <cellStyle name="하이퍼링크 3" xfId="20127" hidden="1" xr:uid="{ADC3CDF8-4AAD-406D-BD92-E1EFF3A3D712}"/>
    <cellStyle name="하이퍼링크 3" xfId="20124" hidden="1" xr:uid="{2CC40EE7-947A-4DDB-9383-34ADFCE3E18F}"/>
    <cellStyle name="하이퍼링크 3" xfId="20125" hidden="1" xr:uid="{715F8442-9AD1-49A9-96EC-E39DD0E367B6}"/>
    <cellStyle name="하이퍼링크 3" xfId="11584" hidden="1" xr:uid="{7906303D-498B-4AF5-9603-E5CE838B0418}"/>
    <cellStyle name="하이퍼링크 3" xfId="17038" hidden="1" xr:uid="{16EC335D-31BE-46A2-89B9-1DDDD961AF22}"/>
    <cellStyle name="하이퍼링크 3" xfId="20120" hidden="1" xr:uid="{48BF6D90-1414-4C36-9A48-38E3F2CE579A}"/>
    <cellStyle name="하이퍼링크 3" xfId="20121" hidden="1" xr:uid="{831FD53F-FFEA-4083-86AD-3A10B885806B}"/>
    <cellStyle name="하이퍼링크 3" xfId="16210" hidden="1" xr:uid="{03339A03-9E0F-43C1-8C13-1C6A31D386B1}"/>
    <cellStyle name="하이퍼링크 3" xfId="17743" hidden="1" xr:uid="{1480F9B8-4A25-463D-8AF0-94CBF7DAD319}"/>
    <cellStyle name="하이퍼링크 3" xfId="14980" hidden="1" xr:uid="{0CFAA4ED-50E9-4C36-AE65-63DAE8A60B31}"/>
    <cellStyle name="하이퍼링크 3" xfId="15395" hidden="1" xr:uid="{9163771F-8BA7-47D3-AF1F-85376E30FFC5}"/>
    <cellStyle name="하이퍼링크 3" xfId="16939" hidden="1" xr:uid="{245943AD-42F9-41B4-9C9A-E684ECB6C527}"/>
    <cellStyle name="하이퍼링크 3" xfId="20117" hidden="1" xr:uid="{ACFF2D12-1B11-4152-9349-5EE94DE891E0}"/>
    <cellStyle name="하이퍼링크 3" xfId="17483" hidden="1" xr:uid="{272ED140-3F53-4AAC-A665-BA1F2A262FDC}"/>
    <cellStyle name="하이퍼링크 3" xfId="10206" hidden="1" xr:uid="{C7CF1650-72EF-4703-9C22-16988C748AE4}"/>
    <cellStyle name="하이퍼링크 3" xfId="17884" hidden="1" xr:uid="{95A0B569-3870-4324-BDCC-D9CA302673C5}"/>
    <cellStyle name="하이퍼링크 3" xfId="18455" hidden="1" xr:uid="{28939BFB-776B-40AC-89A0-1A101BF2D099}"/>
    <cellStyle name="하이퍼링크 3" xfId="16531" hidden="1" xr:uid="{0BDF0544-E365-4C9E-A99F-1EF34E5A4DF7}"/>
    <cellStyle name="하이퍼링크 3" xfId="15264" hidden="1" xr:uid="{407322C1-C5DC-4B13-81FE-4D2C0B1BFE3C}"/>
    <cellStyle name="하이퍼링크 3" xfId="20112" hidden="1" xr:uid="{8E9C1D2D-DED1-48D2-BF39-0ADDA9E66F9D}"/>
    <cellStyle name="하이퍼링크 3" xfId="20113" hidden="1" xr:uid="{100956CD-CDD1-4293-A0CE-CBC8A1EBAB9E}"/>
    <cellStyle name="하이퍼링크 3" xfId="16234" hidden="1" xr:uid="{90E1BA97-9FAF-4D80-9627-C12839BB3DF2}"/>
    <cellStyle name="하이퍼링크 3" xfId="11912" hidden="1" xr:uid="{DEAEBA2C-8059-410F-A13B-1C45C20CC310}"/>
    <cellStyle name="하이퍼링크 3" xfId="18370" hidden="1" xr:uid="{9C45B584-6112-494D-9703-29E5364465F3}"/>
    <cellStyle name="하이퍼링크 3" xfId="16446" hidden="1" xr:uid="{0B3371AC-2BFF-4C5D-9CBD-8149510A82C1}"/>
    <cellStyle name="하이퍼링크 3" xfId="16256" hidden="1" xr:uid="{BE394AFF-43F7-4EAE-94C2-5C3244AC429B}"/>
    <cellStyle name="하이퍼링크 3" xfId="17568" hidden="1" xr:uid="{0F69D1FB-FA0F-4E33-A5B1-AE24B71765DA}"/>
    <cellStyle name="하이퍼링크 3" xfId="20108" hidden="1" xr:uid="{606FF62B-B39D-42ED-98C0-E5A2B7D398F0}"/>
    <cellStyle name="하이퍼링크 3" xfId="15666" hidden="1" xr:uid="{D1872347-0B7B-4199-8698-4E56548F78E5}"/>
    <cellStyle name="하이퍼링크 3" xfId="15576" hidden="1" xr:uid="{1483CA39-C8D1-4905-A953-EB293970A17A}"/>
    <cellStyle name="하이퍼링크 3" xfId="15186" hidden="1" xr:uid="{0B3A494C-BA39-48A3-AFBC-D5BF9D888455}"/>
    <cellStyle name="하이퍼링크 3" xfId="17292" hidden="1" xr:uid="{8513E4A3-B2BC-4803-8DA7-35B9BA3DDCC0}"/>
    <cellStyle name="하이퍼링크 3" xfId="86" hidden="1" xr:uid="{673F38C6-7962-46B5-8E05-B5325490DDBF}"/>
    <cellStyle name="하이퍼링크 3" xfId="17696" hidden="1" xr:uid="{1ED8EF40-45A7-43C7-84F9-60FA998594FE}"/>
    <cellStyle name="하이퍼링크 3" xfId="18885" hidden="1" xr:uid="{A6DB23CC-E789-4673-919B-03BE72959BB6}"/>
    <cellStyle name="하이퍼링크 3" xfId="18884" hidden="1" xr:uid="{EE842A37-D514-403C-8BEB-1B194039C0CF}"/>
    <cellStyle name="하이퍼링크 3" xfId="20144" hidden="1" xr:uid="{5BC74492-34DF-46AD-BB47-2914E625C18D}"/>
    <cellStyle name="하이퍼링크 3" xfId="16930" hidden="1" xr:uid="{3B3AD475-CFB2-4B06-8117-93F2B7F6FA08}"/>
    <cellStyle name="하이퍼링크 3" xfId="14677" hidden="1" xr:uid="{024380A9-1E15-4A72-A018-BB89C14F4E13}"/>
    <cellStyle name="하이퍼링크 3" xfId="15444" hidden="1" xr:uid="{37C1AD64-9C87-474B-90B5-E4D3905923D9}"/>
    <cellStyle name="하이퍼링크 3" xfId="14800" hidden="1" xr:uid="{13BBE877-1C30-4B12-8A0A-1A6CD211B994}"/>
    <cellStyle name="하이퍼링크 3" xfId="18411" hidden="1" xr:uid="{6272C07F-817E-494A-A939-7FF1233E6727}"/>
    <cellStyle name="하이퍼링크 3" xfId="16487" hidden="1" xr:uid="{27F9F366-46F2-4CA0-A304-1F582CF8D90F}"/>
    <cellStyle name="하이퍼링크 3" xfId="15535" hidden="1" xr:uid="{BD06CFF4-7051-4262-BE44-4DBAFAE07006}"/>
    <cellStyle name="하이퍼링크 3" xfId="15147" hidden="1" xr:uid="{1CB06027-FA9B-4F84-941F-CD15CB9DFC1C}"/>
    <cellStyle name="하이퍼링크 3" xfId="17206" hidden="1" xr:uid="{33799572-35DD-423A-A837-861C7B61C4FF}"/>
    <cellStyle name="하이퍼링크 3" xfId="20103" hidden="1" xr:uid="{8397B970-56F9-4FCB-A2F2-AE8076D07E44}"/>
    <cellStyle name="하이퍼링크 3" xfId="20104" hidden="1" xr:uid="{72B97397-9885-4AE7-9228-407C6E847EC5}"/>
    <cellStyle name="하이퍼링크 3" xfId="16125" hidden="1" xr:uid="{242CD657-699C-4BBF-BF3B-D747727A0DA5}"/>
    <cellStyle name="하이퍼링크 3" xfId="17121" hidden="1" xr:uid="{3E52BAA6-82B1-433F-B790-0080A1336D2D}"/>
    <cellStyle name="하이퍼링크 3" xfId="20099" hidden="1" xr:uid="{C5EBF6D8-2327-4503-8082-B7A472631172}"/>
    <cellStyle name="하이퍼링크 3" xfId="20100" hidden="1" xr:uid="{5DF98EEB-AAE6-4763-A92B-38B3E5EA7FB3}"/>
    <cellStyle name="하이퍼링크 3" xfId="17837" hidden="1" xr:uid="{E4FB914F-25C3-4100-920C-8A5AA0B3637F}"/>
    <cellStyle name="하이퍼링크 3" xfId="14896" hidden="1" xr:uid="{22A3A38B-7A00-4FE7-9963-429F965C555A}"/>
    <cellStyle name="하이퍼링크 3" xfId="18238" hidden="1" xr:uid="{D7B8719A-EF60-40F8-AA68-F3A8B30DA397}"/>
    <cellStyle name="하이퍼링크 3" xfId="20096" hidden="1" xr:uid="{B90842EF-E3E5-4F12-9BA8-20DCB2EE5645}"/>
    <cellStyle name="하이퍼링크 3" xfId="20097" hidden="1" xr:uid="{14A815A2-5830-4066-8464-956A0490ABFB}"/>
    <cellStyle name="하이퍼링크 3" xfId="20098" hidden="1" xr:uid="{FBDDDC0B-6F8E-4A56-AAAF-5444F63DAB7F}"/>
    <cellStyle name="하이퍼링크 3" xfId="18142" hidden="1" xr:uid="{8A009493-A696-477B-9A59-6097ACB10D26}"/>
    <cellStyle name="하이퍼링크 3" xfId="14671" hidden="1" xr:uid="{C422929A-6EF9-4F4F-A839-BACF8777A779}"/>
    <cellStyle name="하이퍼링크 3" xfId="15715" hidden="1" xr:uid="{0689C728-9DAD-476C-AB81-5D1F1772B8F2}"/>
    <cellStyle name="하이퍼링크 3" xfId="20092" hidden="1" xr:uid="{0D383685-366D-4051-B260-36C106F35518}"/>
    <cellStyle name="하이퍼링크 3" xfId="20093" hidden="1" xr:uid="{B07A111F-81C4-4522-A638-57D0B4C0596B}"/>
    <cellStyle name="하이퍼링크 3" xfId="15027" hidden="1" xr:uid="{1B3C93DA-4004-4ED4-A5F3-18DC15ABF792}"/>
    <cellStyle name="하이퍼링크 3" xfId="11984" hidden="1" xr:uid="{193E2387-9FF0-44C7-AFC4-0325654D6C8D}"/>
    <cellStyle name="하이퍼링크 3" xfId="18283" hidden="1" xr:uid="{D0C0864C-0BEE-4F99-8013-C997BA956F2B}"/>
    <cellStyle name="하이퍼링크 3" xfId="17078" hidden="1" xr:uid="{28A3CBF3-234A-4090-8346-F023B7637AEC}"/>
    <cellStyle name="하이퍼링크 3" xfId="18453" hidden="1" xr:uid="{312C00E8-D83A-43C6-AD93-48DB9A36A373}"/>
    <cellStyle name="하이퍼링크 3" xfId="16529" hidden="1" xr:uid="{BF668CD7-9CAB-4BDE-95C9-88274CB9F90A}"/>
    <cellStyle name="하이퍼링크 3" xfId="15265" hidden="1" xr:uid="{9904C3AE-7D80-4B7B-8396-EC2521160C2F}"/>
    <cellStyle name="하이퍼링크 3" xfId="17651" hidden="1" xr:uid="{26D47094-CDE3-405E-86FC-9B02ADDA67AB}"/>
    <cellStyle name="하이퍼링크 3" xfId="20088" hidden="1" xr:uid="{1D86F58B-316A-484B-9183-68BACED1D1ED}"/>
    <cellStyle name="하이퍼링크 3" xfId="20089" hidden="1" xr:uid="{253E0BDB-8874-473F-9490-3B847AD03BD4}"/>
    <cellStyle name="하이퍼링크 3" xfId="19333" hidden="1" xr:uid="{D293F1D6-F17B-432D-868B-516BD50494E8}"/>
    <cellStyle name="하이퍼링크 3" xfId="19689" hidden="1" xr:uid="{4975DA1E-433D-441F-875B-2199C6BD3B93}"/>
    <cellStyle name="하이퍼링크 3" xfId="19511" hidden="1" xr:uid="{1EB6E7B0-1E4B-44DC-B6E2-EA119FEB95DF}"/>
    <cellStyle name="하이퍼링크 3" xfId="16444" hidden="1" xr:uid="{EE6A614B-CBBE-4E09-AE52-D7EC0F92996A}"/>
    <cellStyle name="하이퍼링크 3" xfId="15489" hidden="1" xr:uid="{BF97921F-5591-4E93-A001-BE3109E2ACE9}"/>
    <cellStyle name="하이퍼링크 3" xfId="15112" hidden="1" xr:uid="{5B6448CC-508D-4876-BCB6-499A69D297D3}"/>
    <cellStyle name="하이퍼링크 3" xfId="20082" hidden="1" xr:uid="{C9B90ACE-3D55-4072-90D2-9D2E3447D781}"/>
    <cellStyle name="하이퍼링크 3" xfId="14154" hidden="1" xr:uid="{7DF26966-2F2D-4DE8-9E79-79A0F477821B}"/>
    <cellStyle name="하이퍼링크 3" xfId="17566" hidden="1" xr:uid="{AA9FCF5C-C370-48E8-82A9-60EC3E6B56EA}"/>
    <cellStyle name="하이퍼링크 3" xfId="14715" hidden="1" xr:uid="{CBCF3D87-7C57-4912-BCE4-E0E3F31B0582}"/>
    <cellStyle name="하이퍼링크 3" xfId="15668" hidden="1" xr:uid="{3759B7AC-29DA-4335-9F13-0A53F8E99EB7}"/>
    <cellStyle name="하이퍼링크 3" xfId="15578" hidden="1" xr:uid="{7AA23C62-6C88-4540-AB28-116911127C9F}"/>
    <cellStyle name="하이퍼링크 3" xfId="15070" hidden="1" xr:uid="{2E93F309-C1F0-40EC-A4EC-E10EC93B65A3}"/>
    <cellStyle name="하이퍼링크 3" xfId="17293" hidden="1" xr:uid="{91CDF4B0-3AC0-4627-B609-35A768AC65AE}"/>
    <cellStyle name="하이퍼링크 3" xfId="14067" hidden="1" xr:uid="{10CFD5B0-33C2-45E4-889F-BD239BDC3903}"/>
    <cellStyle name="하이퍼링크 3" xfId="16929" hidden="1" xr:uid="{E50BE9D3-AC44-4DE8-BD6A-52507A2ED254}"/>
    <cellStyle name="하이퍼링크 3" xfId="14678" hidden="1" xr:uid="{9A98C0FF-4E12-46F4-84C1-A30E9CD88EEB}"/>
    <cellStyle name="하이퍼링크 3" xfId="15443" hidden="1" xr:uid="{45F24C9A-E24E-4705-94EF-032BD9649D46}"/>
    <cellStyle name="하이퍼링크 3" xfId="15963" hidden="1" xr:uid="{4E703FDE-2494-4DEE-BE46-8514779C18BE}"/>
    <cellStyle name="하이퍼링크 3" xfId="15034" hidden="1" xr:uid="{A2E1DB3E-657E-4E74-9B8D-175A90697660}"/>
    <cellStyle name="하이퍼링크 3" xfId="17332" hidden="1" xr:uid="{D25F36E1-4AD3-4952-8630-E910BDE0DEA7}"/>
    <cellStyle name="하이퍼링크 3" xfId="20074" hidden="1" xr:uid="{07393E7F-5314-4ADB-8ADC-512B16917DDB}"/>
    <cellStyle name="하이퍼링크 3" xfId="20075" hidden="1" xr:uid="{A4AB7E1F-DB1F-43BB-A733-D058BED84805}"/>
    <cellStyle name="하이퍼링크 3" xfId="20076" hidden="1" xr:uid="{3ACFD289-A079-470F-9CBA-123CE37DDB1B}"/>
    <cellStyle name="하이퍼링크 3" xfId="18327" hidden="1" xr:uid="{0687901D-3A8B-40C0-AF40-9CDD618BE2FA}"/>
    <cellStyle name="하이퍼링크 3" xfId="16403" hidden="1" xr:uid="{34B9D56A-0AE9-4269-B825-464BF2C295DB}"/>
    <cellStyle name="하이퍼링크 3" xfId="15534" hidden="1" xr:uid="{9621C939-CBB0-45C3-8C54-55716EA872D3}"/>
    <cellStyle name="하이퍼링크 3" xfId="17525" hidden="1" xr:uid="{35CAFEDE-AD90-4B09-A74A-5468EE84EBF5}"/>
    <cellStyle name="하이퍼링크 3" xfId="20068" hidden="1" xr:uid="{CBAEF551-3E63-4AAC-9D59-39EE1517341B}"/>
    <cellStyle name="하이퍼링크 3" xfId="20069" hidden="1" xr:uid="{AB02256A-5F9A-4976-A2EA-21473C1405EA}"/>
    <cellStyle name="하이퍼링크 3" xfId="15621" hidden="1" xr:uid="{A261F01B-8FEE-46FD-BF65-0564A5DC7A32}"/>
    <cellStyle name="하이퍼링크 3" xfId="15225" hidden="1" xr:uid="{883474A6-34DB-400F-9C50-F595F1B7FCF9}"/>
    <cellStyle name="하이퍼링크 3" xfId="17122" hidden="1" xr:uid="{17CEFE13-7CB2-468C-A19C-3B72B85DEBA6}"/>
    <cellStyle name="하이퍼링크 3" xfId="18239" hidden="1" xr:uid="{E4C9EEE3-58D8-4F47-84D5-96D62688F1BB}"/>
    <cellStyle name="하이퍼링크 3" xfId="20061" hidden="1" xr:uid="{C9B3433B-AAE5-4255-A0EA-58EACC659101}"/>
    <cellStyle name="하이퍼링크 3" xfId="20062" hidden="1" xr:uid="{3F003124-1462-4E2A-A77B-2F643B54CB22}"/>
    <cellStyle name="하이퍼링크 3" xfId="20057" hidden="1" xr:uid="{F3220BE5-F7B7-4D1F-AA15-CB6613E52A59}"/>
    <cellStyle name="하이퍼링크 3" xfId="16164" hidden="1" xr:uid="{56529004-4B13-4E0B-B307-6EC9E4FD1267}"/>
    <cellStyle name="하이퍼링크 3" xfId="17838" hidden="1" xr:uid="{77894111-4040-4E2E-820A-9DDF98122C3A}"/>
    <cellStyle name="하이퍼링크 3" xfId="20086" hidden="1" xr:uid="{ACC3B6CE-5256-4A0F-B609-9F8A61414B26}"/>
    <cellStyle name="하이퍼링크 3" xfId="19713" hidden="1" xr:uid="{A055E5B2-76A3-4F61-B0D5-4CF91C3F2102}"/>
    <cellStyle name="하이퍼링크 3" xfId="19715" hidden="1" xr:uid="{0440E64B-451B-48B3-A72F-B4ED3F26E40F}"/>
    <cellStyle name="하이퍼링크 3" xfId="20042" hidden="1" xr:uid="{32CBE5BE-59F2-442A-AAC7-30B04F39010C}"/>
    <cellStyle name="하이퍼링크 3" xfId="20043" hidden="1" xr:uid="{8D627F6F-E3A1-4575-8DF4-52056CE9824F}"/>
    <cellStyle name="하이퍼링크 3" xfId="20044" hidden="1" xr:uid="{D0EB0CCF-86B5-4CC2-A2AF-CA80483ED8A5}"/>
    <cellStyle name="하이퍼링크 3" xfId="20035" hidden="1" xr:uid="{B5298CA3-01BC-4848-AA34-0F73E80EC837}"/>
    <cellStyle name="하이퍼링크 3" xfId="20036" hidden="1" xr:uid="{9DC6D942-2D09-4400-B5A5-0581F7CA7C1C}"/>
    <cellStyle name="하이퍼링크 3" xfId="20037" hidden="1" xr:uid="{0F14472E-7CC3-40EA-8DF4-B0B28D0D7627}"/>
    <cellStyle name="하이퍼링크 3" xfId="14981" hidden="1" xr:uid="{366947E1-8A13-4692-84D2-DF676B156664}"/>
    <cellStyle name="하이퍼링크 3" xfId="18143" hidden="1" xr:uid="{5B6491C1-5548-412B-B418-E923346C40EA}"/>
    <cellStyle name="하이퍼링크 3" xfId="14670" hidden="1" xr:uid="{421B0FD4-2083-4071-B5FE-8721596CE519}"/>
    <cellStyle name="하이퍼링크 3" xfId="20031" hidden="1" xr:uid="{4E0609DA-C8A8-4074-87A9-102D757B2130}"/>
    <cellStyle name="하이퍼링크 3" xfId="20032" hidden="1" xr:uid="{76B4D55A-085E-4214-B422-855AB66D38EF}"/>
    <cellStyle name="하이퍼링크 3" xfId="20033" hidden="1" xr:uid="{6832540A-ECDF-4710-8278-37CFE2D4B2FE}"/>
    <cellStyle name="하이퍼링크 3" xfId="17883" hidden="1" xr:uid="{EC6DEE5E-28B1-4FE0-BD75-BDF9BD6492A9}"/>
    <cellStyle name="하이퍼링크 3" xfId="11938" hidden="1" xr:uid="{14F1CA5D-EF40-4273-9905-86567AFA1D51}"/>
    <cellStyle name="하이퍼링크 3" xfId="18284" hidden="1" xr:uid="{D8DEBF2F-F4FF-46EC-9FD0-039E22404CA7}"/>
    <cellStyle name="하이퍼링크 3" xfId="18052" hidden="1" xr:uid="{46EBA3CC-425E-4544-BDDF-07000886FE90}"/>
    <cellStyle name="하이퍼링크 3" xfId="14762" hidden="1" xr:uid="{2C1FDB10-A340-47C1-9C91-3061B12B3559}"/>
    <cellStyle name="하이퍼링크 3" xfId="18454" hidden="1" xr:uid="{0CBC1301-97AB-4FF7-9054-1F083D820A1E}"/>
    <cellStyle name="하이퍼링크 3" xfId="17652" hidden="1" xr:uid="{6A30E377-3461-466F-957A-55D01A68EEE8}"/>
    <cellStyle name="하이퍼링크 3" xfId="20028" hidden="1" xr:uid="{93D9D6DC-5872-4946-AB97-7896C8A90254}"/>
    <cellStyle name="하이퍼링크 3" xfId="20029" hidden="1" xr:uid="{45D5839E-D56B-41BE-AF0E-73851AE80C92}"/>
    <cellStyle name="하이퍼링크 3" xfId="20024" hidden="1" xr:uid="{98593AD8-CCB8-40DD-A2D1-E5820610F94E}"/>
    <cellStyle name="하이퍼링크 3" xfId="16091" hidden="1" xr:uid="{CC35C3E0-7255-4240-B033-F4E2196F71D3}"/>
    <cellStyle name="하이퍼링크 3" xfId="17968" hidden="1" xr:uid="{6F9D18C9-54F7-4102-9982-94B46EABE02F}"/>
    <cellStyle name="하이퍼링크 3" xfId="20019" hidden="1" xr:uid="{08C0398C-1299-4F86-9C38-3FF2224D1E64}"/>
    <cellStyle name="하이퍼링크 3" xfId="20020" hidden="1" xr:uid="{22EB5B04-92FA-4A5C-9918-7FDC2A97F3AF}"/>
    <cellStyle name="하이퍼링크 3" xfId="20021" hidden="1" xr:uid="{E68BF7C6-42FF-422A-A81D-FBA4224063BD}"/>
    <cellStyle name="하이퍼링크 3" xfId="16001" hidden="1" xr:uid="{8038DB14-8309-45BC-A961-085802E7829A}"/>
    <cellStyle name="하이퍼링크 3" xfId="18097" hidden="1" xr:uid="{4866A655-D61F-4184-93FB-6BC8EF6DF2CF}"/>
    <cellStyle name="하이퍼링크 3" xfId="14714" hidden="1" xr:uid="{E70C5103-971A-48A8-85E2-EF63272E3551}"/>
    <cellStyle name="하이퍼링크 3" xfId="17291" hidden="1" xr:uid="{D7317F7B-ABCB-4486-B313-4393C721FBD8}"/>
    <cellStyle name="하이퍼링크 3" xfId="20016" hidden="1" xr:uid="{0292476A-3F58-4AC8-9849-AE469882428F}"/>
    <cellStyle name="하이퍼링크 3" xfId="20017" hidden="1" xr:uid="{21C74FFF-CD8C-4CF4-8535-3CD07F1C0829}"/>
    <cellStyle name="하이퍼링크 3" xfId="14676" hidden="1" xr:uid="{E445C91B-E56A-4C87-A186-5D2387C532E5}"/>
    <cellStyle name="하이퍼링크 3" xfId="15445" hidden="1" xr:uid="{26867CEA-DFEC-40CC-AA5C-0D3EA6EBFF33}"/>
    <cellStyle name="하이퍼링크 3" xfId="16886" hidden="1" xr:uid="{CCA4AA83-FE5E-4CBB-BD3D-E3006E3C1C63}"/>
    <cellStyle name="하이퍼링크 3" xfId="20012" hidden="1" xr:uid="{7ED4C7E6-3C96-4B62-BC24-1BEDBC4AD412}"/>
    <cellStyle name="하이퍼링크 3" xfId="12325" hidden="1" xr:uid="{19CA9CBC-D11D-4B19-AE27-3E8AFECEE3F3}"/>
    <cellStyle name="하이퍼링크 3" xfId="18136" hidden="1" xr:uid="{735F9C6E-A617-4062-9E59-1CDD102F4DF1}"/>
    <cellStyle name="하이퍼링크 3" xfId="14592" hidden="1" xr:uid="{53D76F7A-8F82-4776-A917-17593203380F}"/>
    <cellStyle name="하이퍼링크 3" xfId="15032" hidden="1" xr:uid="{D7E7EFBE-75A0-46A3-B467-F7A4B811006F}"/>
    <cellStyle name="하이퍼링크 3" xfId="17334" hidden="1" xr:uid="{C7829B5C-5F8E-48BC-AB5E-62DEF549D489}"/>
    <cellStyle name="하이퍼링크 3" xfId="20005" hidden="1" xr:uid="{807C62BC-7CE9-4FFC-AF56-14AA4AF6FFA2}"/>
    <cellStyle name="하이퍼링크 3" xfId="20006" hidden="1" xr:uid="{B0708548-AC5C-41B1-BF42-696607DD8E31}"/>
    <cellStyle name="하이퍼링크 3" xfId="16054" hidden="1" xr:uid="{FA5938F4-045D-4B5D-993E-160F0982B6C6}"/>
    <cellStyle name="하이퍼링크 3" xfId="17205" hidden="1" xr:uid="{ADF15160-2521-47D2-8EA5-81CFF5254479}"/>
    <cellStyle name="하이퍼링크 3" xfId="20001" hidden="1" xr:uid="{C6E91B61-6992-4191-A91D-B57A9DAFF803}"/>
    <cellStyle name="하이퍼링크 3" xfId="20002" hidden="1" xr:uid="{DFC635DD-7B92-4AA7-A8D7-47AA3C324D4D}"/>
    <cellStyle name="하이퍼링크 3" xfId="19997" hidden="1" xr:uid="{78F8A0FA-3C5D-47D3-8EDB-348AE45BD948}"/>
    <cellStyle name="하이퍼링크 3" xfId="19998" hidden="1" xr:uid="{56D4D102-E64F-488C-80B5-764A3F84F5BC}"/>
    <cellStyle name="하이퍼링크 3" xfId="16401" hidden="1" xr:uid="{846BDDF7-5CF3-412F-8D9C-FD0C46FFFC18}"/>
    <cellStyle name="하이퍼링크 3" xfId="17924" hidden="1" xr:uid="{E594DFFF-066C-431D-850E-8D0D29C2DDC3}"/>
    <cellStyle name="하이퍼링크 3" xfId="19993" hidden="1" xr:uid="{ECBBA058-CF9C-4964-9F4F-E31474C08F18}"/>
    <cellStyle name="하이퍼링크 3" xfId="19994" hidden="1" xr:uid="{7216580A-E0F5-4C33-97EE-357725D7672F}"/>
    <cellStyle name="하이퍼링크 3" xfId="17248" hidden="1" xr:uid="{0DA50CCF-13BA-4039-BD91-295FD7F7A155}"/>
    <cellStyle name="하이퍼링크 3" xfId="16052" hidden="1" xr:uid="{F4BF3CBD-60B0-474F-B4F9-3B0A15B6E570}"/>
    <cellStyle name="하이퍼링크 3" xfId="20053" hidden="1" xr:uid="{5F2491EC-AD4B-4646-97AA-9722AC479B5A}"/>
    <cellStyle name="하이퍼링크 3" xfId="19989" hidden="1" xr:uid="{6A44479E-A746-4446-A7B2-B14AFE3B9AB8}"/>
    <cellStyle name="하이퍼링크 3" xfId="19990" hidden="1" xr:uid="{0D6AE110-7B2E-4DB0-A675-8829A2267B7B}"/>
    <cellStyle name="하이퍼링크 3" xfId="19991" hidden="1" xr:uid="{93EA4944-856F-447D-9DA3-44CA3296EA19}"/>
    <cellStyle name="하이퍼링크 3" xfId="11320" hidden="1" xr:uid="{F3EE89CF-E22F-4730-88B5-544D5409FD75}"/>
    <cellStyle name="하이퍼링크 3" xfId="17523" hidden="1" xr:uid="{BD1198A7-CB23-42E4-AB41-361C0913E9D4}"/>
    <cellStyle name="하이퍼링크 3" xfId="19981" hidden="1" xr:uid="{C3909E02-3616-4BDF-BBE4-019D725E152D}"/>
    <cellStyle name="하이퍼링크 3" xfId="19974" hidden="1" xr:uid="{AD585D61-546C-4838-8C9D-7A3453EE5F83}"/>
    <cellStyle name="하이퍼링크 3" xfId="19975" hidden="1" xr:uid="{A91F385C-62F4-414B-BDF1-B028B9662312}"/>
    <cellStyle name="하이퍼링크 3" xfId="19976" hidden="1" xr:uid="{40DB2829-703F-4FD9-9F88-3980678D7890}"/>
    <cellStyle name="하이퍼링크 3" xfId="15226" hidden="1" xr:uid="{A7A920AA-D56B-4313-91F8-569F8CFD7934}"/>
    <cellStyle name="하이퍼링크 3" xfId="17120" hidden="1" xr:uid="{E0263494-FC96-4F04-88D7-B06E8E88C8D7}"/>
    <cellStyle name="하이퍼링크 3" xfId="19969" hidden="1" xr:uid="{6FA10977-CFAF-44AC-98D7-176391F146BA}"/>
    <cellStyle name="하이퍼링크 3" xfId="19964" hidden="1" xr:uid="{94127F53-17E5-40B3-9D41-70F0B4DED690}"/>
    <cellStyle name="하이퍼링크 3" xfId="19965" hidden="1" xr:uid="{D2A41570-F02D-4909-8739-7F4D73EE2E5F}"/>
    <cellStyle name="하이퍼링크 3" xfId="19966" hidden="1" xr:uid="{20EE2F03-0251-4088-BC81-EDBB1BE7648B}"/>
    <cellStyle name="하이퍼링크 3" xfId="14897" hidden="1" xr:uid="{000A7454-AD8C-4EE1-B804-765D13B48FE7}"/>
    <cellStyle name="하이퍼링크 3" xfId="18237" hidden="1" xr:uid="{23DB9C8D-FA9C-458A-BE5A-3ADDC7C82DD9}"/>
    <cellStyle name="하이퍼링크 3" xfId="19960" hidden="1" xr:uid="{BB13CEF3-7ECC-4953-A753-DDDCB2AF023F}"/>
    <cellStyle name="하이퍼링크 3" xfId="19956" hidden="1" xr:uid="{FCDD080A-2410-4B9E-8D82-09086C3E4744}"/>
    <cellStyle name="하이퍼링크 3" xfId="19957" hidden="1" xr:uid="{D3C17C8D-5F24-4C80-970E-D049107A33DA}"/>
    <cellStyle name="하이퍼링크 3" xfId="19958" hidden="1" xr:uid="{BBB9AABA-22D8-42E8-B780-EAAADD6A7099}"/>
    <cellStyle name="하이퍼링크 3" xfId="12334" hidden="1" xr:uid="{6B73081D-1721-425A-AF4F-35E935144A98}"/>
    <cellStyle name="하이퍼링크 3" xfId="17836" hidden="1" xr:uid="{9527F913-BC1C-4B05-8189-A4AB1D227221}"/>
    <cellStyle name="하이퍼링크 3" xfId="19949" hidden="1" xr:uid="{E77B3A4A-E3E4-4D40-8CFE-E8B67CEB256D}"/>
    <cellStyle name="하이퍼링크 3" xfId="19942" hidden="1" xr:uid="{30D7EC2F-BF60-4112-A0DE-70CA7667A3F7}"/>
    <cellStyle name="하이퍼링크 3" xfId="19943" hidden="1" xr:uid="{339D1C5F-A7AE-4A42-A956-6C2AFC9FB23A}"/>
    <cellStyle name="하이퍼링크 3" xfId="19944" hidden="1" xr:uid="{C486EA1D-17DD-4AB2-AA2D-1F4533720594}"/>
    <cellStyle name="하이퍼링크 3" xfId="12666" hidden="1" xr:uid="{5B4DA46F-2396-4C0A-8697-91D428EBE9E4}"/>
    <cellStyle name="하이퍼링크 3" xfId="17435" hidden="1" xr:uid="{2F2B4B9D-580E-42AC-BA9A-6D2D34DE1AAB}"/>
    <cellStyle name="하이퍼링크 3" xfId="19937" hidden="1" xr:uid="{719F6208-F894-451B-AEDC-E7FCD276FE44}"/>
    <cellStyle name="하이퍼링크 3" xfId="19930" hidden="1" xr:uid="{57D9D97C-3052-4186-A788-DEB1E6B90DF6}"/>
    <cellStyle name="하이퍼링크 3" xfId="19931" hidden="1" xr:uid="{44815B5B-B4D0-4DAF-89C7-010535D2A7C9}"/>
    <cellStyle name="하이퍼링크 3" xfId="19932" hidden="1" xr:uid="{7EFEBD1B-3419-4AF4-951A-747053EA10DD}"/>
    <cellStyle name="하이퍼링크 3" xfId="19923" hidden="1" xr:uid="{D7B03C22-0E57-4FAB-938D-338D0E4F5646}"/>
    <cellStyle name="하이퍼링크 3" xfId="19924" hidden="1" xr:uid="{194A88AE-48DE-45D6-A98A-A2528C67A3CA}"/>
    <cellStyle name="하이퍼링크 3" xfId="19925" hidden="1" xr:uid="{7E063E2E-37B5-476D-83F4-B489F438D9C6}"/>
    <cellStyle name="하이퍼링크 3" xfId="20051" hidden="1" xr:uid="{3A16B7F4-BB92-4D08-88B3-3DC7F8B5A077}"/>
    <cellStyle name="하이퍼링크 3" xfId="20050" hidden="1" xr:uid="{13527F53-9271-4F69-8796-C685287956BE}"/>
    <cellStyle name="하이퍼링크 3" xfId="17249" hidden="1" xr:uid="{1F7D79E9-EABC-4E65-A80C-F0D86BAC2177}"/>
    <cellStyle name="하이퍼링크 3" xfId="19918" hidden="1" xr:uid="{6191E2F1-892D-4079-82EF-6CD97CE323BE}"/>
    <cellStyle name="하이퍼링크 3" xfId="19919" hidden="1" xr:uid="{23E40065-D3BF-4F12-A510-951D7C70FCA8}"/>
    <cellStyle name="하이퍼링크 3" xfId="19920" hidden="1" xr:uid="{986D8212-1AF2-4955-902A-54C13BF3E44D}"/>
    <cellStyle name="하이퍼링크 3" xfId="19908" hidden="1" xr:uid="{DD81897C-57A8-42D8-8303-5AD3D6C93604}"/>
    <cellStyle name="하이퍼링크 3" xfId="19909" hidden="1" xr:uid="{C31DA74A-7209-48E7-B017-0DD6DC3D54F6}"/>
    <cellStyle name="하이퍼링크 3" xfId="19910" hidden="1" xr:uid="{0A38EA29-5883-4D36-9AC9-6ED706215CEB}"/>
    <cellStyle name="하이퍼링크 3" xfId="19901" hidden="1" xr:uid="{D5569FE5-D4A7-4274-8EA5-D98FAD9D9C6E}"/>
    <cellStyle name="하이퍼링크 3" xfId="19902" hidden="1" xr:uid="{608E585A-19B3-4A00-AF3F-8B7ABD748C68}"/>
    <cellStyle name="하이퍼링크 3" xfId="19903" hidden="1" xr:uid="{FFE694D4-1056-4ED8-BFD0-5B282D1C7358}"/>
    <cellStyle name="하이퍼링크 3" xfId="15716" hidden="1" xr:uid="{DB694089-8CFA-46B8-9221-4E124D067BA3}"/>
    <cellStyle name="하이퍼링크 3" xfId="15305" hidden="1" xr:uid="{4AFB8DB0-CE95-4AD0-A4CA-BCE623A1D5F7}"/>
    <cellStyle name="하이퍼링크 3" xfId="17032" hidden="1" xr:uid="{13AC840E-5153-4364-9A38-1A0E7C16A658}"/>
    <cellStyle name="하이퍼링크 3" xfId="19895" hidden="1" xr:uid="{D5188AA7-E369-418B-9A48-017FD398EF68}"/>
    <cellStyle name="하이퍼링크 3" xfId="19896" hidden="1" xr:uid="{0B565CBA-CF7D-48D7-86C1-03D80AE4F632}"/>
    <cellStyle name="하이퍼링크 3" xfId="13709" hidden="1" xr:uid="{4F4C4B6E-FD43-4F6E-91AD-045D679A18D4}"/>
    <cellStyle name="하이퍼링크 3" xfId="16936" hidden="1" xr:uid="{E0CB2FEA-9A29-43AE-A111-7FC39549CFC1}"/>
    <cellStyle name="하이퍼링크 3" xfId="19891" hidden="1" xr:uid="{CB7282AB-BE33-4DB7-B9A2-E011CB81097E}"/>
    <cellStyle name="하이퍼링크 3" xfId="19892" hidden="1" xr:uid="{5EEFA01F-E6F6-42DE-B7AF-F8BB55D11AB3}"/>
    <cellStyle name="하이퍼링크 3" xfId="18282" hidden="1" xr:uid="{B66EAB22-201C-4D65-B537-0D80088D9C48}"/>
    <cellStyle name="하이퍼링크 3" xfId="17077" hidden="1" xr:uid="{8E81625C-503E-4A82-B736-0892D0F79FC5}"/>
    <cellStyle name="하이퍼링크 3" xfId="16358" hidden="1" xr:uid="{62C76159-4BD5-4D3E-B638-099E44F887B6}"/>
    <cellStyle name="하이퍼링크 3" xfId="17480" hidden="1" xr:uid="{52EE35D5-F666-47B3-8BA0-599C8AF62549}"/>
    <cellStyle name="하이퍼링크 3" xfId="19886" hidden="1" xr:uid="{C94F1FE3-638D-439D-A22A-069F6F8F607F}"/>
    <cellStyle name="하이퍼링크 3" xfId="19887" hidden="1" xr:uid="{74BF8459-714A-4910-BBFA-EB8307FD013A}"/>
    <cellStyle name="하이퍼링크 3" xfId="6298" hidden="1" xr:uid="{1B56EBE0-E0D5-4060-81E1-FB3BB266593A}"/>
    <cellStyle name="하이퍼링크 3" xfId="18050" hidden="1" xr:uid="{1169D56A-4E56-4265-AFBB-EC39CCD92927}"/>
    <cellStyle name="하이퍼링크 3" xfId="14763" hidden="1" xr:uid="{690CCDE6-FE45-472B-9288-567679FD39DA}"/>
    <cellStyle name="하이퍼링크 3" xfId="19881" hidden="1" xr:uid="{68D001C9-15F4-460B-9DF2-A1124B6CA600}"/>
    <cellStyle name="하이퍼링크 3" xfId="19882" hidden="1" xr:uid="{61A04EA8-C071-46FB-8A71-A363750E582F}"/>
    <cellStyle name="하이퍼링크 3" xfId="13535" hidden="1" xr:uid="{F9EDF4BE-238C-4474-873D-E27AA754415F}"/>
    <cellStyle name="하이퍼링크 3" xfId="16443" hidden="1" xr:uid="{AB24981A-0011-4E0E-809A-91B5729BF84A}"/>
    <cellStyle name="하이퍼링크 3" xfId="19878" hidden="1" xr:uid="{2662ABF2-5797-4215-A1B6-277C769564DE}"/>
    <cellStyle name="하이퍼링크 3" xfId="19879" hidden="1" xr:uid="{DB456534-1657-4D31-B807-14C6D747B4F2}"/>
    <cellStyle name="하이퍼링크 3" xfId="19873" hidden="1" xr:uid="{415DE4E1-B6A9-4F13-A1EE-283D1E500FBF}"/>
    <cellStyle name="하이퍼링크 3" xfId="19874" hidden="1" xr:uid="{CAA47630-3955-47DB-A131-D423EFDCC550}"/>
    <cellStyle name="하이퍼링크 3" xfId="11911" hidden="1" xr:uid="{9C254E49-8C58-403F-91CF-3C1F333491BA}"/>
    <cellStyle name="하이퍼링크 3" xfId="19630" hidden="1" xr:uid="{5E283CB0-CD06-4D34-BF26-4ED756A41FB9}"/>
    <cellStyle name="하이퍼링크 3" xfId="19335" hidden="1" xr:uid="{324ACA74-B186-4B43-B6FC-BF49DB569667}"/>
    <cellStyle name="하이퍼링크 3" xfId="18965" hidden="1" xr:uid="{F9CDC71C-A696-42F4-9FD9-C953EB97181E}"/>
    <cellStyle name="하이퍼링크 3" xfId="19868" hidden="1" xr:uid="{18A2936C-4E64-448E-9C6E-18B449EE511A}"/>
    <cellStyle name="하이퍼링크 3" xfId="19869" hidden="1" xr:uid="{3EB8C43D-BDA9-42F6-A730-6344F349F0BD}"/>
    <cellStyle name="하이퍼링크 3" xfId="19870" hidden="1" xr:uid="{6CF1FFFB-F8F5-4059-81B2-06206CA4A4C3}"/>
    <cellStyle name="하이퍼링크 3" xfId="10856" hidden="1" xr:uid="{B5010F2D-5435-4810-A93B-E7B9A5D4F3F1}"/>
    <cellStyle name="하이퍼링크 3" xfId="17565" hidden="1" xr:uid="{37214647-6631-4523-B808-01DD19025BCA}"/>
    <cellStyle name="하이퍼링크 3" xfId="19860" hidden="1" xr:uid="{918E3132-4051-448A-9E87-50D96CF6157A}"/>
    <cellStyle name="하이퍼링크 3" xfId="19853" hidden="1" xr:uid="{D1177BF9-B44E-4159-9A78-27E50D505B5A}"/>
    <cellStyle name="하이퍼링크 3" xfId="19854" hidden="1" xr:uid="{300785A9-3708-4A6A-9D34-FE2F45F59137}"/>
    <cellStyle name="하이퍼링크 3" xfId="19855" hidden="1" xr:uid="{C389B081-A0A4-4BBB-BB89-F8441BDAACA4}"/>
    <cellStyle name="하이퍼링크 3" xfId="15188" hidden="1" xr:uid="{1F4567B2-965B-4594-B5EE-45DD60C6FC2E}"/>
    <cellStyle name="하이퍼링크 3" xfId="17162" hidden="1" xr:uid="{77DBBA28-A52C-48EE-9A36-57D454CA0F37}"/>
    <cellStyle name="하이퍼링크 3" xfId="19848" hidden="1" xr:uid="{3602A1F1-BB1D-4337-996D-717A4DDF9458}"/>
    <cellStyle name="하이퍼링크 3" xfId="19847" hidden="1" xr:uid="{85386373-3FB7-4504-8B3F-773904964BA8}"/>
    <cellStyle name="하이퍼링크 3" xfId="15823" hidden="1" xr:uid="{3FD161FA-E718-4EEB-96CC-F8E5BB5E750C}"/>
    <cellStyle name="하이퍼링크 3" xfId="16003" hidden="1" xr:uid="{DFC81923-3593-401B-85CF-D1CF7E511E8A}"/>
    <cellStyle name="하이퍼링크 3" xfId="19840" hidden="1" xr:uid="{19539B35-AEDA-428C-9D6E-5C20E7FD15D9}"/>
    <cellStyle name="하이퍼링크 3" xfId="19841" hidden="1" xr:uid="{C2DA6336-4CDC-47B6-8B1A-C065A155D4A7}"/>
    <cellStyle name="하이퍼링크 3" xfId="19842" hidden="1" xr:uid="{EF9D549B-8BF4-41EE-A732-245532B967C6}"/>
    <cellStyle name="하이퍼링크 3" xfId="18881" hidden="1" xr:uid="{54D913BE-95C5-4159-A0B9-58B7CA085725}"/>
    <cellStyle name="하이퍼링크 3" xfId="18882" hidden="1" xr:uid="{6885FA8D-B352-4FE2-ABF9-FFF2794707BB}"/>
    <cellStyle name="하이퍼링크 3" xfId="18883" hidden="1" xr:uid="{81FC8FD1-EEB0-48B6-906D-7686DD27F3D1}"/>
    <cellStyle name="하이퍼링크 3" xfId="18872" hidden="1" xr:uid="{45BA4A7A-47D9-4B40-ADE8-0F513B0308B8}"/>
    <cellStyle name="하이퍼링크 3" xfId="15838" hidden="1" xr:uid="{0BAE96D0-78B5-41BF-8E51-2B8FC7513C3E}"/>
    <cellStyle name="하이퍼링크 3" xfId="18873" hidden="1" xr:uid="{C72D5D85-05E0-48B7-882C-0C9F18492D91}"/>
    <cellStyle name="하이퍼링크 3" xfId="18865" hidden="1" xr:uid="{7E23954D-AAA1-4218-81EB-C154AE32B9A1}"/>
    <cellStyle name="하이퍼링크 3" xfId="18866" hidden="1" xr:uid="{2CA4E6DA-C757-4088-80CB-E8E303D9D33A}"/>
    <cellStyle name="하이퍼링크 3" xfId="18867" hidden="1" xr:uid="{4BD05DA1-C9DD-434D-9818-9F82B0638250}"/>
    <cellStyle name="하이퍼링크 3" xfId="18858" hidden="1" xr:uid="{99693671-CFC7-4B96-A760-BFB6C7F02C0C}"/>
    <cellStyle name="하이퍼링크 3" xfId="18859" hidden="1" xr:uid="{9C11FCD3-BD8A-484B-AF66-020C4722E517}"/>
    <cellStyle name="하이퍼링크 3" xfId="18860" hidden="1" xr:uid="{3077372A-274C-41B4-87DD-124B37ACC7DF}"/>
    <cellStyle name="하이퍼링크 3" xfId="18851" hidden="1" xr:uid="{1B2FAADE-0D88-4B8C-9524-3A222C9FA497}"/>
    <cellStyle name="하이퍼링크 3" xfId="18852" hidden="1" xr:uid="{3356B225-8B1E-460C-90E6-B479855EC65D}"/>
    <cellStyle name="하이퍼링크 3" xfId="18853" hidden="1" xr:uid="{F845AAC5-458E-4CEF-B263-C7768F68D1A8}"/>
    <cellStyle name="하이퍼링크 3" xfId="18844" hidden="1" xr:uid="{C38119F1-DFEF-46CF-837A-37C873D5E2A6}"/>
    <cellStyle name="하이퍼링크 3" xfId="18845" hidden="1" xr:uid="{44E6C5F5-6A12-46C0-A10D-600E55FE062C}"/>
    <cellStyle name="하이퍼링크 3" xfId="18846" hidden="1" xr:uid="{5D15738F-DB59-4DC2-8824-30FB1C379478}"/>
    <cellStyle name="하이퍼링크 3" xfId="16093" hidden="1" xr:uid="{301579E6-2D8F-4BA2-8B84-E93BAB630A3B}"/>
    <cellStyle name="하이퍼링크 3" xfId="19665" hidden="1" xr:uid="{FA728F51-6589-4D31-A3CF-C01844791A6E}"/>
    <cellStyle name="하이퍼링크 3" xfId="19336" hidden="1" xr:uid="{8E73D583-7685-48E7-8CFA-7155209A0DF9}"/>
    <cellStyle name="하이퍼링크 3" xfId="18827" hidden="1" xr:uid="{C819E705-77E9-49B2-9EE1-81FDD5A8406D}"/>
    <cellStyle name="하이퍼링크 3" xfId="18828" hidden="1" xr:uid="{E7E25E0C-E8E2-43DC-9E69-3B72DE90B524}"/>
    <cellStyle name="하이퍼링크 3" xfId="18829" hidden="1" xr:uid="{E27E88C1-48CD-40E5-819B-7A116DE07AA1}"/>
    <cellStyle name="하이퍼링크 3" xfId="18821" hidden="1" xr:uid="{DF76C1A4-BE24-43F3-9E68-87090C11E7CD}"/>
    <cellStyle name="하이퍼링크 3" xfId="18822" hidden="1" xr:uid="{9711E17D-680F-4032-94B6-413929EEA43B}"/>
    <cellStyle name="하이퍼링크 3" xfId="18823" hidden="1" xr:uid="{C2E17119-CFC4-4123-AC6C-43A846A3F9EB}"/>
    <cellStyle name="하이퍼링크 3" xfId="15874" hidden="1" xr:uid="{A61734D0-9730-43B6-9653-DB1F152DBE03}"/>
    <cellStyle name="하이퍼링크 3" xfId="15839" hidden="1" xr:uid="{81A7F720-6A7C-4C6E-A561-7CE87BEA3120}"/>
    <cellStyle name="하이퍼링크 3" xfId="18817" hidden="1" xr:uid="{9D0DFE8C-9381-435D-838E-0BB259985C87}"/>
    <cellStyle name="하이퍼링크 3" xfId="18811" hidden="1" xr:uid="{9FC31C0B-3F53-4128-97FC-2DD7FB557817}"/>
    <cellStyle name="하이퍼링크 3" xfId="18812" hidden="1" xr:uid="{9F3D1D39-FF30-44B1-ACA8-7C3C0F4C59EB}"/>
    <cellStyle name="하이퍼링크 3" xfId="18813" hidden="1" xr:uid="{106DA53F-1A24-48B9-A43D-09AD09586F8A}"/>
    <cellStyle name="하이퍼링크 3" xfId="18804" hidden="1" xr:uid="{77A680BA-2518-4F35-AA2E-B8D0272F2DD5}"/>
    <cellStyle name="하이퍼링크 3" xfId="18805" hidden="1" xr:uid="{F66561E5-0FE6-41C7-ADD6-9D091710FCEF}"/>
    <cellStyle name="하이퍼링크 3" xfId="18806" hidden="1" xr:uid="{E987EDAB-D1FA-4C07-8CE5-60F259574FAC}"/>
    <cellStyle name="하이퍼링크 3" xfId="15849" hidden="1" xr:uid="{11449D02-8254-4FCA-9C77-417C263E939F}"/>
    <cellStyle name="하이퍼링크 3" xfId="15877" hidden="1" xr:uid="{284794D4-2851-4492-943B-5A197D1B90B5}"/>
    <cellStyle name="하이퍼링크 3" xfId="15876" hidden="1" xr:uid="{CF28B527-2CFC-4663-8643-AEEB6BB024B5}"/>
    <cellStyle name="하이퍼링크 3" xfId="18795" hidden="1" xr:uid="{6F0FD6ED-40B5-4DAE-9D6D-091C5E302CF0}"/>
    <cellStyle name="하이퍼링크 3" xfId="18796" hidden="1" xr:uid="{B8EB31B0-4483-4432-A234-49C87298B217}"/>
    <cellStyle name="하이퍼링크 3" xfId="15878" hidden="1" xr:uid="{6A8B470E-7799-4924-8BD3-DB693E5277B5}"/>
    <cellStyle name="하이퍼링크 3" xfId="18781" hidden="1" xr:uid="{8775321D-C8EB-484D-A070-A8555C8D31DD}"/>
    <cellStyle name="하이퍼링크 3" xfId="18782" hidden="1" xr:uid="{C675E1D2-8C4B-4AE2-9081-21A3F5CC0931}"/>
    <cellStyle name="하이퍼링크 3" xfId="18783" hidden="1" xr:uid="{FA93B7D8-6EAE-47BE-92A6-14EB501810C6}"/>
    <cellStyle name="하이퍼링크 3" xfId="15879" hidden="1" xr:uid="{5FF6C7CF-37DD-4AA1-9CF5-FC690C3AD2C6}"/>
    <cellStyle name="하이퍼링크 3" xfId="18775" hidden="1" xr:uid="{296A2A25-8562-4B29-8679-FBA5B1F2E983}"/>
    <cellStyle name="하이퍼링크 3" xfId="18776" hidden="1" xr:uid="{D03A0238-E057-4A61-BD35-7A2829DBBC85}"/>
    <cellStyle name="하이퍼링크 3" xfId="18768" hidden="1" xr:uid="{15C9FCE9-5B15-4436-8C14-01ECD1DD953D}"/>
    <cellStyle name="하이퍼링크 3" xfId="18769" hidden="1" xr:uid="{166DA28C-ACD1-4740-972A-09CC21062A87}"/>
    <cellStyle name="하이퍼링크 3" xfId="18770" hidden="1" xr:uid="{323E607D-12A0-4AF1-93BF-121651BABC72}"/>
    <cellStyle name="하이퍼링크 3" xfId="18764" hidden="1" xr:uid="{D05E1ED4-5A61-49E3-82A2-7A854CF770DF}"/>
    <cellStyle name="하이퍼링크 3" xfId="18765" hidden="1" xr:uid="{BCFD8E22-CD82-49E4-BA5F-06E81A5D8A92}"/>
    <cellStyle name="하이퍼링크 3" xfId="15883" hidden="1" xr:uid="{84A14AE6-CF78-4B80-AFC5-4C3FFDE6F6A6}"/>
    <cellStyle name="하이퍼링크 3" xfId="18757" hidden="1" xr:uid="{E97DA79F-AA7B-41A6-BDDE-1B6676807C24}"/>
    <cellStyle name="하이퍼링크 3" xfId="18758" hidden="1" xr:uid="{7DF59B44-E9ED-4A6A-AEAA-2CA294A7E9F0}"/>
    <cellStyle name="하이퍼링크 3" xfId="18759" hidden="1" xr:uid="{A55A90C0-FA7C-43D8-9DDA-07A82B16B721}"/>
    <cellStyle name="하이퍼링크 3" xfId="15885" hidden="1" xr:uid="{E44C7CC3-31CA-4F2D-9A71-EDBFFBC873ED}"/>
    <cellStyle name="하이퍼링크 3" xfId="18756" hidden="1" xr:uid="{899853EF-4229-418F-8E02-9EAC63B04706}"/>
    <cellStyle name="하이퍼링크 3" xfId="15850" hidden="1" xr:uid="{6920A377-0136-44C9-BFF7-8E1BB2693539}"/>
    <cellStyle name="하이퍼링크 3" xfId="18751" hidden="1" xr:uid="{E92A581C-4A8A-4695-B13B-0C57714D2575}"/>
    <cellStyle name="하이퍼링크 3" xfId="18752" hidden="1" xr:uid="{48C1FD9D-21DE-4EEA-934A-0FCCD5A2A8D1}"/>
    <cellStyle name="하이퍼링크 3" xfId="18753" hidden="1" xr:uid="{42D7A957-6F34-471E-9550-CB810486BC84}"/>
    <cellStyle name="하이퍼링크 3" xfId="18744" hidden="1" xr:uid="{177FFDCA-DA23-4AC0-B6C3-A70B0B1BDD7B}"/>
    <cellStyle name="하이퍼링크 3" xfId="18745" hidden="1" xr:uid="{63F251AC-4D94-44C1-9112-50963F2D9F85}"/>
    <cellStyle name="하이퍼링크 3" xfId="18746" hidden="1" xr:uid="{4BE43CD7-71C4-4C3B-AEA4-DCCD307B1415}"/>
    <cellStyle name="하이퍼링크 3" xfId="18737" hidden="1" xr:uid="{F138F046-9F1A-4A1A-AC60-DD754C33826A}"/>
    <cellStyle name="하이퍼링크 3" xfId="18738" hidden="1" xr:uid="{15F9B216-8EB3-4A97-A7F8-864D521176A5}"/>
    <cellStyle name="하이퍼링크 3" xfId="18739" hidden="1" xr:uid="{20C54B11-C6CD-4441-9BA2-9DA211392B92}"/>
    <cellStyle name="하이퍼링크 3" xfId="15934" hidden="1" xr:uid="{395E2E32-E4EF-461D-BF8B-4548C5D6A9E0}"/>
    <cellStyle name="하이퍼링크 3" xfId="15933" hidden="1" xr:uid="{5FBABAB9-970C-4FE1-8E8E-236D3789967A}"/>
    <cellStyle name="하이퍼링크 3" xfId="19836" hidden="1" xr:uid="{9892C1ED-2B62-4FC1-B7AA-A8FD31F65672}"/>
    <cellStyle name="하이퍼링크 3" xfId="15938" hidden="1" xr:uid="{9CEE05C1-E878-4FD3-9A3B-3DC09E820346}"/>
    <cellStyle name="하이퍼링크 3" xfId="19834" hidden="1" xr:uid="{03F0D86F-2D89-40F6-AF7C-AD171E50D98F}"/>
    <cellStyle name="하이퍼링크 3" xfId="15937" hidden="1" xr:uid="{65147258-7DBD-465D-A8D2-78A7CD988A81}"/>
    <cellStyle name="하이퍼링크 3" xfId="19871" hidden="1" xr:uid="{535B52EB-210B-41EF-8E91-056A778F289A}"/>
    <cellStyle name="하이퍼링크 3" xfId="15873" hidden="1" xr:uid="{B70D2DAF-264B-4017-A63D-6AE37C586E67}"/>
    <cellStyle name="하이퍼링크 3" xfId="18840" hidden="1" xr:uid="{21DB95C5-D72E-4C34-BE83-E10BCC830DA5}"/>
    <cellStyle name="하이퍼링크 3" xfId="15722" hidden="1" xr:uid="{F57F22CF-DA5C-4A82-AF27-EF7CD7863191}"/>
    <cellStyle name="하이퍼링크 3" xfId="15941" hidden="1" xr:uid="{E017E437-5C66-49A3-8BF9-B721EEDB1658}"/>
    <cellStyle name="하이퍼링크 3" xfId="15940" hidden="1" xr:uid="{5FD9334C-EA1C-4EA7-AF31-C787F483E627}"/>
    <cellStyle name="하이퍼링크 3" xfId="15725" hidden="1" xr:uid="{42E15995-AB12-4E67-969B-600F9EE48DB8}"/>
    <cellStyle name="하이퍼링크 3" xfId="15945" hidden="1" xr:uid="{81D715E0-CE69-48BF-9E04-5B3343DEFD42}"/>
    <cellStyle name="하이퍼링크 3" xfId="15807" hidden="1" xr:uid="{E56C3D98-6596-43E9-93E6-3FBB5C893806}"/>
    <cellStyle name="하이퍼링크 3" xfId="15810" hidden="1" xr:uid="{882FC079-0C75-444E-BD43-508B69BCB986}"/>
    <cellStyle name="하이퍼링크 3" xfId="15727" hidden="1" xr:uid="{AF3537AE-FF1A-492F-86F6-E2AE9288C8E3}"/>
    <cellStyle name="하이퍼링크 3" xfId="15947" hidden="1" xr:uid="{40647064-7AEC-459F-9B25-62D93D2478A1}"/>
    <cellStyle name="하이퍼링크 3" xfId="15951" hidden="1" xr:uid="{1E01D51D-CC58-4D87-9B32-4264DBF404EF}"/>
    <cellStyle name="하이퍼링크 3" xfId="15950" hidden="1" xr:uid="{3DC97189-5110-4460-B4B8-3836B383A1B0}"/>
    <cellStyle name="하이퍼링크 3" xfId="19832" hidden="1" xr:uid="{CEABD391-7F47-49F2-AC16-EE003A8F14AB}"/>
    <cellStyle name="하이퍼링크 3" xfId="19831" hidden="1" xr:uid="{8438C602-F2A9-4DC8-9AF1-0A5B6ECD4380}"/>
    <cellStyle name="하이퍼링크 3" xfId="18726" hidden="1" xr:uid="{24A63438-3788-4148-AAA5-9DDB3F9C5057}"/>
    <cellStyle name="하이퍼링크 3" xfId="18727" hidden="1" xr:uid="{5E6D6DE8-C32B-49C2-A33F-F34A5B2F2614}"/>
    <cellStyle name="하이퍼링크 3" xfId="15728" hidden="1" xr:uid="{6D02AAAE-4560-424B-948B-F83A120390E3}"/>
    <cellStyle name="하이퍼링크 3" xfId="15954" hidden="1" xr:uid="{29A5D939-68C2-4712-8A5B-750798EC99F0}"/>
    <cellStyle name="하이퍼링크 3" xfId="15953" hidden="1" xr:uid="{F0777C87-7D2A-4288-BC7E-97A8525F62AA}"/>
    <cellStyle name="하이퍼링크 3" xfId="15813" hidden="1" xr:uid="{F6287175-32AF-4855-B312-63D95A1A255C}"/>
    <cellStyle name="하이퍼링크 3" xfId="15729" hidden="1" xr:uid="{7D020DC2-6CDD-4990-A5B0-9949766FF1A2}"/>
    <cellStyle name="하이퍼링크 3" xfId="16323" hidden="1" xr:uid="{95786A9A-1606-4499-A64E-AAEE86A5E998}"/>
    <cellStyle name="하이퍼링크 3" xfId="15958" hidden="1" xr:uid="{40343460-AEED-4D2B-8D01-D337BF027187}"/>
    <cellStyle name="하이퍼링크 3" xfId="15816" hidden="1" xr:uid="{40DB26CF-7222-4C64-88AE-41EEE47123C0}"/>
    <cellStyle name="하이퍼링크 3" xfId="15731" hidden="1" xr:uid="{151B025E-1D67-48A9-9991-17D600F22F21}"/>
    <cellStyle name="하이퍼링크 3" xfId="18722" hidden="1" xr:uid="{F7945883-4B0E-4F8C-857B-DD811B740ABF}"/>
    <cellStyle name="하이퍼링크 3" xfId="18723" hidden="1" xr:uid="{8022395C-7B45-4D5D-BD36-51100853E2B3}"/>
    <cellStyle name="하이퍼링크 3" xfId="18724" hidden="1" xr:uid="{0A9396EC-AD16-4A56-8299-CFDE836DE1D4}"/>
    <cellStyle name="하이퍼링크 3" xfId="18715" hidden="1" xr:uid="{5EDF84B6-8845-4A10-B1F1-9D29720C445C}"/>
    <cellStyle name="하이퍼링크 3" xfId="18716" hidden="1" xr:uid="{6AD437A9-57AD-453C-9768-31C5FD67EA46}"/>
    <cellStyle name="하이퍼링크 3" xfId="18717" hidden="1" xr:uid="{EF233DC6-E7F8-41E6-A1C6-2CBF4B9B1C87}"/>
    <cellStyle name="하이퍼링크 3" xfId="18709" hidden="1" xr:uid="{0A90E361-38C9-44C6-BD9D-17531C60B93B}"/>
    <cellStyle name="하이퍼링크 3" xfId="18710" hidden="1" xr:uid="{C68E10E1-C084-4BB4-80F3-E09F0B794E71}"/>
    <cellStyle name="하이퍼링크 3" xfId="18711" hidden="1" xr:uid="{BF322BCE-A258-4FE9-94DD-CF9C775A246D}"/>
    <cellStyle name="하이퍼링크 3" xfId="15891" hidden="1" xr:uid="{43DB9B8B-A414-4060-9571-D9B5899FC6FC}"/>
    <cellStyle name="하이퍼링크 3" xfId="18703" hidden="1" xr:uid="{40377EC0-F760-48FA-818B-47406F599EA8}"/>
    <cellStyle name="하이퍼링크 3" xfId="18704" hidden="1" xr:uid="{85FB2F92-21D3-4F40-8983-58DA0E767E04}"/>
    <cellStyle name="하이퍼링크 3" xfId="18838" hidden="1" xr:uid="{F3739908-42B5-44BE-9907-A20ACA5691FD}"/>
    <cellStyle name="하이퍼링크 3" xfId="18837" hidden="1" xr:uid="{B7A72C81-6EA1-4860-85E9-1883858A7A8B}"/>
    <cellStyle name="하이퍼링크 3" xfId="18789" hidden="1" xr:uid="{4F7E0F4C-71F3-48D8-B364-79BFE32B7E2B}"/>
    <cellStyle name="하이퍼링크 3" xfId="18698" hidden="1" xr:uid="{FA5B7786-58BB-476E-AF4E-399DFBA6E314}"/>
    <cellStyle name="하이퍼링크 3" xfId="18699" hidden="1" xr:uid="{DC033013-3C14-4CBE-BC10-98EDAD626F0A}"/>
    <cellStyle name="하이퍼링크 3" xfId="18700" hidden="1" xr:uid="{52EBFD55-0C19-4C19-9272-CD5785941229}"/>
    <cellStyle name="하이퍼링크 3" xfId="18690" hidden="1" xr:uid="{77C5439E-F30D-4F6F-8DD8-923BF30DF050}"/>
    <cellStyle name="하이퍼링크 3" xfId="18691" hidden="1" xr:uid="{AC4A0922-BC56-45D1-9C81-49EB19E66DA1}"/>
    <cellStyle name="하이퍼링크 3" xfId="18692" hidden="1" xr:uid="{AA9CDF5B-45DF-4663-AA41-33194A8EEEE7}"/>
    <cellStyle name="하이퍼링크 3" xfId="18683" hidden="1" xr:uid="{70F817F4-60A6-441B-A351-F7F61756326B}"/>
    <cellStyle name="하이퍼링크 3" xfId="18684" hidden="1" xr:uid="{108E85D6-BFE9-4DA9-ACDF-6E6A023C6F88}"/>
    <cellStyle name="하이퍼링크 3" xfId="18685" hidden="1" xr:uid="{4F6978B3-CC82-404D-8D93-7920457AF149}"/>
    <cellStyle name="하이퍼링크 3" xfId="18677" hidden="1" xr:uid="{3CEF34E3-E5B2-47BA-8C5E-0DC94078B5FE}"/>
    <cellStyle name="하이퍼링크 3" xfId="18678" hidden="1" xr:uid="{40D5A778-05AD-4936-BA24-8F5CC86390EE}"/>
    <cellStyle name="하이퍼링크 3" xfId="18679" hidden="1" xr:uid="{0797695D-BA57-4BE7-998E-736044CEAF77}"/>
    <cellStyle name="하이퍼링크 3" xfId="15902" hidden="1" xr:uid="{EBC5650F-01B3-45AF-BB0F-B60C96C6962D}"/>
    <cellStyle name="하이퍼링크 3" xfId="18671" hidden="1" xr:uid="{51B6B6CA-2448-4C5A-82FE-D716B124F1DF}"/>
    <cellStyle name="하이퍼링크 3" xfId="18672" hidden="1" xr:uid="{BDBF69FE-4455-4C47-9BCE-5D1895B05FBF}"/>
    <cellStyle name="하이퍼링크 3" xfId="18664" hidden="1" xr:uid="{4E9DD8ED-4176-4EBF-8F34-78879ECC3CB5}"/>
    <cellStyle name="하이퍼링크 3" xfId="18665" hidden="1" xr:uid="{4992D510-6CB7-4510-8508-EF2EF1C699A3}"/>
    <cellStyle name="하이퍼링크 3" xfId="18666" hidden="1" xr:uid="{0D45A5D0-3CF3-46CC-B3EA-293342115D49}"/>
    <cellStyle name="하이퍼링크 3" xfId="18660" hidden="1" xr:uid="{2DE1E7B6-9855-4B9D-8E73-7289D8E4A70E}"/>
    <cellStyle name="하이퍼링크 3" xfId="18661" hidden="1" xr:uid="{26309C1A-21EE-467C-A2A0-1AFB5B6823CB}"/>
    <cellStyle name="하이퍼링크 3" xfId="18662" hidden="1" xr:uid="{49D75F42-98E0-49E6-B504-771854AE2295}"/>
    <cellStyle name="하이퍼링크 3" xfId="18652" hidden="1" xr:uid="{454B4F47-4BB7-4A33-85D0-357D8DC7A003}"/>
    <cellStyle name="하이퍼링크 3" xfId="18653" hidden="1" xr:uid="{E073BF07-7820-4B03-8EAE-C66EEB9DBD4C}"/>
    <cellStyle name="하이퍼링크 3" xfId="18654" hidden="1" xr:uid="{BEB6DDE3-AE60-4A98-B413-1C7812F1BB45}"/>
    <cellStyle name="하이퍼링크 3" xfId="18645" hidden="1" xr:uid="{36712913-2F51-4AB5-88C0-5B5522DDF6E3}"/>
    <cellStyle name="하이퍼링크 3" xfId="18646" hidden="1" xr:uid="{35B6B1ED-F626-461D-B396-FAD6AC339B46}"/>
    <cellStyle name="하이퍼링크 3" xfId="18647" hidden="1" xr:uid="{C0333BE0-6BAE-4495-9BC0-773E1208575B}"/>
    <cellStyle name="하이퍼링크 3" xfId="18639" hidden="1" xr:uid="{13B9C1A6-C3EE-4776-A4FC-FBC167F9A7DE}"/>
    <cellStyle name="하이퍼링크 3" xfId="18640" hidden="1" xr:uid="{041E32A8-7042-411A-94E5-0F8355E9BF3C}"/>
    <cellStyle name="하이퍼링크 3" xfId="18641" hidden="1" xr:uid="{31EFF2CA-9DB0-4DD4-A779-8D35969FA3B0}"/>
    <cellStyle name="하이퍼링크 3" xfId="15892" hidden="1" xr:uid="{495C85DA-1FEA-4A5D-A9DA-AE5A5218B6CF}"/>
    <cellStyle name="하이퍼링크 3" xfId="18633" hidden="1" xr:uid="{1A6AA588-AF4C-45B5-A9CF-E5DCF13A604A}"/>
    <cellStyle name="하이퍼링크 3" xfId="18634" hidden="1" xr:uid="{E863B5EE-2A32-47CE-AA2E-54E1671182B0}"/>
    <cellStyle name="하이퍼링크 3" xfId="18626" hidden="1" xr:uid="{FC6122C5-F9CF-408F-B357-318A10228548}"/>
    <cellStyle name="하이퍼링크 3" xfId="18627" hidden="1" xr:uid="{DC70FA33-1F49-43DE-A8E1-3C77C99FF61A}"/>
    <cellStyle name="하이퍼링크 3" xfId="18628" hidden="1" xr:uid="{3233B3FB-E022-469F-9C22-95FE1F0DC48A}"/>
    <cellStyle name="하이퍼링크 3" xfId="19332" hidden="1" xr:uid="{DFFD2333-25B3-4891-8C40-D2B31D26E436}"/>
    <cellStyle name="하이퍼링크 3" xfId="19664" hidden="1" xr:uid="{F673DC39-3FA8-44C7-ADE0-DCB5DFFD4685}"/>
    <cellStyle name="하이퍼링크 3" xfId="19510" hidden="1" xr:uid="{A3FD3814-E79B-4792-84A6-EB7F913AF5FA}"/>
    <cellStyle name="하이퍼링크 3" xfId="18614" hidden="1" xr:uid="{C509215A-F711-423D-A8B0-5D2E8F741969}"/>
    <cellStyle name="하이퍼링크 3" xfId="18615" hidden="1" xr:uid="{13656028-B90E-47EC-A24F-D5EF160D2D3C}"/>
    <cellStyle name="하이퍼링크 3" xfId="18616" hidden="1" xr:uid="{266EF6AE-0228-4BE0-8415-0687884DF698}"/>
    <cellStyle name="하이퍼링크 3" xfId="18605" hidden="1" xr:uid="{851F0316-C5F8-47FD-BC2A-06229B2853BA}"/>
    <cellStyle name="하이퍼링크 3" xfId="18606" hidden="1" xr:uid="{026B36DC-13AD-4068-B53C-59C5A220C7B4}"/>
    <cellStyle name="하이퍼링크 3" xfId="18607" hidden="1" xr:uid="{F2EBD028-47CD-4B37-A52A-20DE34585C5D}"/>
    <cellStyle name="하이퍼링크 3" xfId="18599" hidden="1" xr:uid="{A88F93AB-CD0F-47B5-A071-3CD5236B87FF}"/>
    <cellStyle name="하이퍼링크 3" xfId="15903" hidden="1" xr:uid="{CE2A9B4C-AA3E-4A4E-9A6A-BB4EC14767AB}"/>
    <cellStyle name="하이퍼링크 3" xfId="18600" hidden="1" xr:uid="{8E2D6B0C-5996-46E8-A005-93D2F11700BA}"/>
    <cellStyle name="하이퍼링크 3" xfId="18592" hidden="1" xr:uid="{A28E808D-1BD9-41E0-8848-178FDB4AFBC0}"/>
    <cellStyle name="하이퍼링크 3" xfId="18593" hidden="1" xr:uid="{DF591EFA-BBC5-4C8D-8D25-D25BF95FFD00}"/>
    <cellStyle name="하이퍼링크 3" xfId="18594" hidden="1" xr:uid="{4FBFB124-57B8-4556-B29C-25C22AF504FC}"/>
    <cellStyle name="하이퍼링크 3" xfId="18586" hidden="1" xr:uid="{1B30A134-E054-4AD1-9A92-1E5FAD0CFBFD}"/>
    <cellStyle name="하이퍼링크 3" xfId="18587" hidden="1" xr:uid="{60D62A56-C013-43C5-BF15-F0C5ED9CDEAC}"/>
    <cellStyle name="하이퍼링크 3" xfId="18588" hidden="1" xr:uid="{F1916FA5-C667-4C48-AF43-6372A4B91943}"/>
    <cellStyle name="하이퍼링크 3" xfId="18579" hidden="1" xr:uid="{DCB907D7-4A30-4358-809E-538326F30D5A}"/>
    <cellStyle name="하이퍼링크 3" xfId="18580" hidden="1" xr:uid="{CF653C07-35B2-469B-8FC1-26A77C677B63}"/>
    <cellStyle name="하이퍼링크 3" xfId="18581" hidden="1" xr:uid="{46336396-E2B4-4973-94E3-FBFAF52107FD}"/>
    <cellStyle name="하이퍼링크 3" xfId="18570" hidden="1" xr:uid="{7F334376-DFDB-4B3C-BCD9-4268AA179390}"/>
    <cellStyle name="하이퍼링크 3" xfId="18571" hidden="1" xr:uid="{907EB7BB-E815-4873-AA13-8DC9DC68D849}"/>
    <cellStyle name="하이퍼링크 3" xfId="15889" hidden="1" xr:uid="{D8C0FEBD-1616-4D2D-BC48-7C69854598CF}"/>
    <cellStyle name="하이퍼링크 3" xfId="15893" hidden="1" xr:uid="{DFE3AF19-A281-4786-9A68-1075A720FCAB}"/>
    <cellStyle name="하이퍼링크 3" xfId="18561" hidden="1" xr:uid="{48874EAC-0D41-4F7B-A76D-370C68F8EF37}"/>
    <cellStyle name="하이퍼링크 3" xfId="18562" hidden="1" xr:uid="{12FBBBFC-AF8A-4190-8A79-5762467CDF9B}"/>
    <cellStyle name="하이퍼링크 3" xfId="18554" hidden="1" xr:uid="{32A98534-E545-46AF-93C0-B5A21845FEFB}"/>
    <cellStyle name="하이퍼링크 3" xfId="18555" hidden="1" xr:uid="{20EA11FE-49F3-4AD8-B780-AD4851CAFFA3}"/>
    <cellStyle name="하이퍼링크 3" xfId="18556" hidden="1" xr:uid="{33791506-1433-47AF-9C42-75ACAA1A9566}"/>
    <cellStyle name="하이퍼링크 3" xfId="18548" hidden="1" xr:uid="{243686D3-74D9-4AA5-B839-6D4E0CE1DB0E}"/>
    <cellStyle name="하이퍼링크 3" xfId="18549" hidden="1" xr:uid="{97889522-654F-41A7-8B6C-488D4C861751}"/>
    <cellStyle name="하이퍼링크 3" xfId="15897" hidden="1" xr:uid="{326E9197-B9C8-4240-8948-C82F93A0949E}"/>
    <cellStyle name="하이퍼링크 3" xfId="18541" hidden="1" xr:uid="{76CD2713-E831-45F6-8D60-D1E394EEBED0}"/>
    <cellStyle name="하이퍼링크 3" xfId="18542" hidden="1" xr:uid="{CB96CDCA-9134-4028-8537-EEC7857EF524}"/>
    <cellStyle name="하이퍼링크 3" xfId="18543" hidden="1" xr:uid="{728C9BED-D215-4C79-BFF0-1463B11DBFC5}"/>
    <cellStyle name="하이퍼링크 3" xfId="18535" hidden="1" xr:uid="{1BF7EB68-2F2C-4604-BDD7-97C701836B03}"/>
    <cellStyle name="하이퍼링크 3" xfId="18536" hidden="1" xr:uid="{D81AD45F-24BC-485D-B980-18CB17F6B78D}"/>
    <cellStyle name="하이퍼링크 3" xfId="18537" hidden="1" xr:uid="{55689D84-A745-4404-95F0-966E5341CB73}"/>
    <cellStyle name="하이퍼링크 3" xfId="18618" hidden="1" xr:uid="{3E24C93F-2F2E-4396-9BC1-773F73F2D393}"/>
    <cellStyle name="하이퍼링크 3" xfId="19422" hidden="1" xr:uid="{85D04665-415F-429F-943E-95DADA424818}"/>
    <cellStyle name="하이퍼링크 3" xfId="19710" hidden="1" xr:uid="{2D16C404-90B1-411F-8ED5-3561F8D564A2}"/>
    <cellStyle name="하이퍼링크 3" xfId="18519" hidden="1" xr:uid="{66D0A3A3-8A4D-4B45-BDE8-D824C18F8718}"/>
    <cellStyle name="하이퍼링크 3" xfId="18520" hidden="1" xr:uid="{83A35D4D-716F-4118-9ADE-22FBD0E90268}"/>
    <cellStyle name="하이퍼링크 3" xfId="18521" hidden="1" xr:uid="{14AF83CB-9287-43BA-B30B-CE140524A391}"/>
    <cellStyle name="하이퍼링크 3" xfId="18513" hidden="1" xr:uid="{AE2FFC88-58E6-465B-994C-64654DA42E33}"/>
    <cellStyle name="하이퍼링크 3" xfId="18514" hidden="1" xr:uid="{2098C8C1-89FB-4AB0-BB49-EB1F676E17A9}"/>
    <cellStyle name="하이퍼링크 3" xfId="18515" hidden="1" xr:uid="{021EC744-9F6B-4483-8BD2-12E6099815C5}"/>
    <cellStyle name="하이퍼링크 3" xfId="15855" hidden="1" xr:uid="{6A84394C-696D-4AD1-8E42-FBA7C1B0B9EC}"/>
    <cellStyle name="하이퍼링크 3" xfId="15854" hidden="1" xr:uid="{CA537D5C-2CAE-4488-8B8D-ED5C3E535664}"/>
    <cellStyle name="하이퍼링크 3" xfId="11941" hidden="1" xr:uid="{A1C3AB52-1CE7-4DF0-847E-D1F2A1B48B33}"/>
    <cellStyle name="하이퍼링크 3" xfId="18503" hidden="1" xr:uid="{58AA17C1-7C11-49A8-85F9-5BD36549B1BA}"/>
    <cellStyle name="하이퍼링크 3" xfId="18504" hidden="1" xr:uid="{5B9A9E4E-CF07-4B35-9487-C4CC7576E6BA}"/>
    <cellStyle name="하이퍼링크 3" xfId="18505" hidden="1" xr:uid="{E67E7C9A-5C8C-46F5-93FF-8CB887F94B48}"/>
    <cellStyle name="하이퍼링크 3" xfId="15858" hidden="1" xr:uid="{6A25B2EC-92E6-4B83-AD71-688305D1A9BC}"/>
    <cellStyle name="하이퍼링크 3" xfId="15857" hidden="1" xr:uid="{0ED72EE0-2774-4F8F-84A4-360E43B5D4EE}"/>
    <cellStyle name="하이퍼링크 3" xfId="15856" hidden="1" xr:uid="{7F6A8CB0-427B-49FE-AC1F-BE9148E6210F}"/>
    <cellStyle name="하이퍼링크 3" xfId="18497" hidden="1" xr:uid="{AD23CE4B-B25D-489D-A030-9EACB1A0258B}"/>
    <cellStyle name="하이퍼링크 3" xfId="18498" hidden="1" xr:uid="{E2ED1AD5-B840-42BE-94D7-593691D3099D}"/>
    <cellStyle name="하이퍼링크 3" xfId="15864" hidden="1" xr:uid="{988A9DAD-E8E2-44A4-B1BC-E0B0A725C4DD}"/>
    <cellStyle name="하이퍼링크 3" xfId="15865" hidden="1" xr:uid="{2776DA94-44BE-4ACF-B6A4-54A5881DA09E}"/>
    <cellStyle name="하이퍼링크 3" xfId="12027" hidden="1" xr:uid="{4B32A97F-2370-489A-A0BF-873573E69194}"/>
    <cellStyle name="하이퍼링크 3" xfId="12026" hidden="1" xr:uid="{95457B4C-82EC-41E5-9D59-98C0945CEFBD}"/>
    <cellStyle name="하이퍼링크 3" xfId="15871" hidden="1" xr:uid="{8F9D1F62-CDF8-40FD-AF2E-E597CB21DFB7}"/>
    <cellStyle name="하이퍼링크 3" xfId="15837" hidden="1" xr:uid="{CA82A5CE-CCAD-475C-8083-DC21EED92780}"/>
    <cellStyle name="하이퍼링크 3" xfId="15836" hidden="1" xr:uid="{BFBE99EF-8E9D-461E-9B2C-20EE280B78BA}"/>
    <cellStyle name="하이퍼링크 3" xfId="20192" hidden="1" xr:uid="{F0350C9E-0270-4E8F-8809-79FEBD1DBD73}"/>
    <cellStyle name="하이퍼링크 3" xfId="20191" hidden="1" xr:uid="{668F46AD-0B22-4529-AEA8-00C52F02002F}"/>
    <cellStyle name="하이퍼링크 3" xfId="20190" hidden="1" xr:uid="{E66A55A5-490A-4CD1-83D3-8723C4EF768A}"/>
    <cellStyle name="하이퍼링크 3" xfId="20199" hidden="1" xr:uid="{863930C9-E5A5-458E-9348-2F13A734C9FA}"/>
    <cellStyle name="하이퍼링크 3" xfId="20198" hidden="1" xr:uid="{045010E8-1632-489E-ADCA-554F820287AE}"/>
    <cellStyle name="하이퍼링크 3" xfId="20197" hidden="1" xr:uid="{DDEF2B99-E735-4689-B216-DDF163CCE98B}"/>
    <cellStyle name="하이퍼링크 3" xfId="20206" hidden="1" xr:uid="{B69CC605-159A-4A28-8D50-F7C9CC8F9472}"/>
    <cellStyle name="하이퍼링크 3" xfId="20205" hidden="1" xr:uid="{F256EF18-5CC4-4B35-A811-B01B8A34E728}"/>
    <cellStyle name="하이퍼링크 3" xfId="20204" hidden="1" xr:uid="{62A8FB8A-0B1F-44C0-821F-C7142114523D}"/>
    <cellStyle name="하이퍼링크 3" xfId="20213" hidden="1" xr:uid="{22251776-C002-4EA9-B247-8E72DF649B3A}"/>
    <cellStyle name="하이퍼링크 3" xfId="20212" hidden="1" xr:uid="{E0368365-28F5-4854-AEFA-E2F424E409BF}"/>
    <cellStyle name="하이퍼링크 3" xfId="20211" hidden="1" xr:uid="{051B461F-E295-4B20-B764-A288FD15BAEB}"/>
    <cellStyle name="하이퍼링크 3" xfId="20217" hidden="1" xr:uid="{60DF4F70-4346-4F1E-92F9-5D4861C08083}"/>
    <cellStyle name="하이퍼링크 3" xfId="20216" hidden="1" xr:uid="{301A8CF8-C303-402B-ADE9-A93287F122BA}"/>
    <cellStyle name="하이퍼링크 3" xfId="20215" hidden="1" xr:uid="{DE9E7196-20D2-4CCC-B90F-149E6B439273}"/>
    <cellStyle name="하이퍼링크 3" xfId="20227" hidden="1" xr:uid="{B2A8E74A-079B-4290-99E5-ABFF043D9FD8}"/>
    <cellStyle name="하이퍼링크 3" xfId="20226" hidden="1" xr:uid="{A819515E-E264-4ADA-8697-A92F19EAE86A}"/>
    <cellStyle name="하이퍼링크 3" xfId="20225" hidden="1" xr:uid="{D696A200-7EE0-42C7-8039-89696F3343F8}"/>
    <cellStyle name="하이퍼링크 3" xfId="20234" hidden="1" xr:uid="{654DC44C-8F9C-44E1-A0F2-D063E420059B}"/>
    <cellStyle name="하이퍼링크 3" xfId="20233" hidden="1" xr:uid="{9A0ACA4B-38BC-426A-8305-5C845F3D1C81}"/>
    <cellStyle name="하이퍼링크 3" xfId="20232" hidden="1" xr:uid="{B033E645-A18D-4E22-9997-14C090CB74A6}"/>
    <cellStyle name="하이퍼링크 3" xfId="20241" hidden="1" xr:uid="{2CEADF65-1C14-4A06-9219-B616E80D4F7E}"/>
    <cellStyle name="하이퍼링크 3" xfId="20240" hidden="1" xr:uid="{49A1266B-270D-4217-B40C-04ECC9C162BB}"/>
    <cellStyle name="하이퍼링크 3" xfId="20239" hidden="1" xr:uid="{436D9066-07F5-4198-A2E8-F924DB877E56}"/>
    <cellStyle name="하이퍼링크 3" xfId="20248" hidden="1" xr:uid="{1B809F14-8E72-49CD-86C0-D9310F75BBFA}"/>
    <cellStyle name="하이퍼링크 3" xfId="20247" hidden="1" xr:uid="{57B88E1F-D37A-41EF-841D-F2F6E0C684AB}"/>
    <cellStyle name="하이퍼링크 3" xfId="20246" hidden="1" xr:uid="{AB31A2E3-0E74-40B6-8B91-983E3BB065DA}"/>
    <cellStyle name="하이퍼링크 3" xfId="20255" hidden="1" xr:uid="{AF7F4654-F334-4052-9ADF-11910992D69C}"/>
    <cellStyle name="하이퍼링크 3" xfId="20254" hidden="1" xr:uid="{F12BCF3A-2E61-4452-AF08-130664374C09}"/>
    <cellStyle name="하이퍼링크 3" xfId="20253" hidden="1" xr:uid="{44ECB55D-2005-48AD-A9CF-87D1F4459DCB}"/>
    <cellStyle name="하이퍼링크 3" xfId="18617" hidden="1" xr:uid="{31297E00-6293-4A74-AFEF-D2D09CD84B81}"/>
    <cellStyle name="하이퍼링크 3" xfId="18572" hidden="1" xr:uid="{AF0D55FE-0BFE-47B6-8D22-060A90ED4C3F}"/>
    <cellStyle name="하이퍼링크 3" xfId="18531" hidden="1" xr:uid="{BF574C38-A319-4623-BD39-0097279191AF}"/>
    <cellStyle name="하이퍼링크 3" xfId="20260" hidden="1" xr:uid="{D371F9EA-FBCD-4FF5-A1B4-40D720059A3C}"/>
    <cellStyle name="하이퍼링크 3" xfId="20259" hidden="1" xr:uid="{6FE0A109-8B30-47C2-BF5F-5FD06E2605A3}"/>
    <cellStyle name="하이퍼링크 3" xfId="20258" hidden="1" xr:uid="{728732C5-BDCF-46A4-9A50-C4BDCF99D019}"/>
    <cellStyle name="하이퍼링크 3" xfId="20270" hidden="1" xr:uid="{C1C214E4-2118-4DEC-B899-15F490BE8700}"/>
    <cellStyle name="하이퍼링크 3" xfId="20269" hidden="1" xr:uid="{0C463AF7-8E7E-43F6-A04D-384591551749}"/>
    <cellStyle name="하이퍼링크 3" xfId="20268" hidden="1" xr:uid="{F4BFB306-1848-4F06-A1AF-4D97F814FBFB}"/>
    <cellStyle name="하이퍼링크 3" xfId="20277" hidden="1" xr:uid="{31E6C37D-439A-4D63-B0AA-F60E5981B858}"/>
    <cellStyle name="하이퍼링크 3" xfId="20276" hidden="1" xr:uid="{E2B0EDAC-0AE2-4B0C-B407-C45CCF2D3611}"/>
    <cellStyle name="하이퍼링크 3" xfId="20275" hidden="1" xr:uid="{5DA78C3B-6A8D-47B0-9B05-5A268D252FAF}"/>
    <cellStyle name="하이퍼링크 3" xfId="20284" hidden="1" xr:uid="{D7215F5F-F965-46B1-BF96-D7DF29ED3E11}"/>
    <cellStyle name="하이퍼링크 3" xfId="20283" hidden="1" xr:uid="{B220B6A5-16A1-4DC2-93D6-E720FDA0FC5F}"/>
    <cellStyle name="하이퍼링크 3" xfId="20282" hidden="1" xr:uid="{B5D8C55F-7294-4B99-9A38-7D9DBC254E80}"/>
    <cellStyle name="하이퍼링크 3" xfId="20291" hidden="1" xr:uid="{263DEF9D-2F70-42D2-B4FD-73BC249FDE1E}"/>
    <cellStyle name="하이퍼링크 3" xfId="20290" hidden="1" xr:uid="{4C5AAEEE-0D1F-40F9-B888-214008088056}"/>
    <cellStyle name="하이퍼링크 3" xfId="20289" hidden="1" xr:uid="{46E8481B-B650-4297-BEE4-1EE5CDABF13B}"/>
    <cellStyle name="하이퍼링크 3" xfId="20298" hidden="1" xr:uid="{00C2F776-37CA-4DD8-AFA5-EDE8C8559F96}"/>
    <cellStyle name="하이퍼링크 3" xfId="20297" hidden="1" xr:uid="{F035B77D-0F23-4F34-AC94-00027593521B}"/>
    <cellStyle name="하이퍼링크 3" xfId="20296" hidden="1" xr:uid="{F36B29E9-063F-4AA8-B95F-98092B21C737}"/>
    <cellStyle name="하이퍼링크 3" xfId="20302" hidden="1" xr:uid="{C2CA5E1C-0F9C-436D-9D28-73EE3946E2E4}"/>
    <cellStyle name="하이퍼링크 3" xfId="20301" hidden="1" xr:uid="{5DB35B4D-5271-4DD4-98D4-372A81DAF8B8}"/>
    <cellStyle name="하이퍼링크 3" xfId="20300" hidden="1" xr:uid="{01AF3264-3C1F-4537-9E1A-BFA10677E0CD}"/>
    <cellStyle name="하이퍼링크 3" xfId="20312" hidden="1" xr:uid="{42358168-CA69-4E0E-9F41-392B004AC84B}"/>
    <cellStyle name="하이퍼링크 3" xfId="20311" hidden="1" xr:uid="{6FAFA959-33FC-43FD-A85D-AFBD24F4C806}"/>
    <cellStyle name="하이퍼링크 3" xfId="20310" hidden="1" xr:uid="{EFB79978-DF6F-43FC-B1A0-C56EBC2D9137}"/>
    <cellStyle name="하이퍼링크 3" xfId="20319" hidden="1" xr:uid="{4F9FD466-5739-4E0A-863C-83331D6A1AEC}"/>
    <cellStyle name="하이퍼링크 3" xfId="20318" hidden="1" xr:uid="{DE128198-9DE6-4EA6-B5E8-56B04748F046}"/>
    <cellStyle name="하이퍼링크 3" xfId="20317" hidden="1" xr:uid="{36564A4E-0B1F-4298-80E5-BADC50EC602B}"/>
    <cellStyle name="하이퍼링크 3" xfId="20326" hidden="1" xr:uid="{F90970F4-56A1-4709-B6E2-AD9DBD103223}"/>
    <cellStyle name="하이퍼링크 3" xfId="20325" hidden="1" xr:uid="{2C60144B-8D29-43A0-BE89-6DB2B0669C7C}"/>
    <cellStyle name="하이퍼링크 3" xfId="20324" hidden="1" xr:uid="{50BD3A2E-B6F1-4551-8E01-11A46E314037}"/>
    <cellStyle name="하이퍼링크 3" xfId="20333" hidden="1" xr:uid="{4EB665F4-A4C2-4828-8189-8F069FE95F81}"/>
    <cellStyle name="하이퍼링크 3" xfId="20332" hidden="1" xr:uid="{BA85B1EC-376E-4CC0-91BB-EA27E5B9DA22}"/>
    <cellStyle name="하이퍼링크 3" xfId="20331" hidden="1" xr:uid="{A3C13F54-8E1C-4916-B798-3889DF666C60}"/>
    <cellStyle name="하이퍼링크 3" xfId="20340" hidden="1" xr:uid="{37EF2EE5-A20E-4869-A9DF-B3E0F87CC1DD}"/>
    <cellStyle name="하이퍼링크 3" xfId="20339" hidden="1" xr:uid="{6E67FD8D-A41B-4AC7-B41D-407FCBF89815}"/>
    <cellStyle name="하이퍼링크 3" xfId="20338" hidden="1" xr:uid="{0D5D3931-AAEE-47EA-82AC-C726F2D6DDC9}"/>
    <cellStyle name="하이퍼링크 3" xfId="18529" hidden="1" xr:uid="{9D0DDFE1-9470-4E87-A7DF-8550BBCFA407}"/>
    <cellStyle name="하이퍼링크 3" xfId="18528" hidden="1" xr:uid="{1928CC28-4BE0-4DDA-851A-62482F4545D5}"/>
    <cellStyle name="하이퍼링크 3" xfId="15870" hidden="1" xr:uid="{7AA8A7B6-0EF9-4730-BE9E-139BB2BCBC6C}"/>
    <cellStyle name="하이퍼링크 3" xfId="20345" hidden="1" xr:uid="{DEF8D004-F410-4D10-8578-75CFC824F10A}"/>
    <cellStyle name="하이퍼링크 3" xfId="20344" hidden="1" xr:uid="{5A300DFC-3ADE-40EF-ABBE-6A3267CC3BEA}"/>
    <cellStyle name="하이퍼링크 3" xfId="20343" hidden="1" xr:uid="{E7B5E6F9-0248-4AF2-BDBA-29725B160C55}"/>
    <cellStyle name="하이퍼링크 3" xfId="20355" hidden="1" xr:uid="{262BCAF2-BED1-4BE9-93E8-5F2052600C60}"/>
    <cellStyle name="하이퍼링크 3" xfId="20354" hidden="1" xr:uid="{88931184-BC6A-47A1-AD78-BE8C317B7A9E}"/>
    <cellStyle name="하이퍼링크 3" xfId="20353" hidden="1" xr:uid="{B0FB0381-0BF7-4227-B5C5-9D3ACA1A871E}"/>
    <cellStyle name="하이퍼링크 3" xfId="20362" hidden="1" xr:uid="{E097DD03-499B-46DD-AD54-5766832961DB}"/>
    <cellStyle name="하이퍼링크 3" xfId="20361" hidden="1" xr:uid="{7B3629F8-27AD-49A2-A4F0-0E851995214A}"/>
    <cellStyle name="하이퍼링크 3" xfId="20360" hidden="1" xr:uid="{FA4EB547-E529-44DA-A27D-54D9F8CCC583}"/>
    <cellStyle name="하이퍼링크 3" xfId="20369" hidden="1" xr:uid="{33ADBA0E-F5AD-4FF2-AF54-F45DFF0B7161}"/>
    <cellStyle name="하이퍼링크 3" xfId="20368" hidden="1" xr:uid="{6CD87445-D0BA-49B9-87AF-D68AD74B891A}"/>
    <cellStyle name="하이퍼링크 3" xfId="20367" hidden="1" xr:uid="{6F0349F8-8C9A-4FED-97BE-491B4603CDEE}"/>
    <cellStyle name="하이퍼링크 3" xfId="20376" hidden="1" xr:uid="{97211E23-D422-4A15-A723-54768936B2ED}"/>
    <cellStyle name="하이퍼링크 3" xfId="20375" hidden="1" xr:uid="{668C1400-D16D-482C-9A5B-A206B0F39F2E}"/>
    <cellStyle name="하이퍼링크 3" xfId="20374" hidden="1" xr:uid="{7362B9F5-3EC1-48DD-A1FF-4610948FA994}"/>
    <cellStyle name="하이퍼링크 3" xfId="20383" hidden="1" xr:uid="{CD1454B5-61D9-4D76-B805-B1913B5053C7}"/>
    <cellStyle name="하이퍼링크 3" xfId="20382" hidden="1" xr:uid="{C220AFF9-DA6E-47B6-9A17-DAF373904F15}"/>
    <cellStyle name="하이퍼링크 3" xfId="20381" hidden="1" xr:uid="{0E2900A1-5965-4F76-9B7F-F5F725398699}"/>
    <cellStyle name="하이퍼링크 3" xfId="20387" hidden="1" xr:uid="{4C67FA37-8885-4243-9C0C-7017CE20C7C8}"/>
    <cellStyle name="하이퍼링크 3" xfId="20386" hidden="1" xr:uid="{E649E72A-DE66-4669-8D4B-883969B6F2BD}"/>
    <cellStyle name="하이퍼링크 3" xfId="20385" hidden="1" xr:uid="{16BF4FF6-2F03-49A1-9A09-B14717915C69}"/>
    <cellStyle name="하이퍼링크 3" xfId="20397" hidden="1" xr:uid="{CD0445C8-318B-44CD-B8E5-D275C41A778E}"/>
    <cellStyle name="하이퍼링크 3" xfId="20396" hidden="1" xr:uid="{53927964-A633-4A5C-B121-81F1FEEBFFC5}"/>
    <cellStyle name="하이퍼링크 3" xfId="20395" hidden="1" xr:uid="{1A58818A-92D7-4F0D-A255-95625BC39E97}"/>
    <cellStyle name="하이퍼링크 3" xfId="20404" hidden="1" xr:uid="{0CC34724-613B-4AEA-8D9F-DC74BB223AB2}"/>
    <cellStyle name="하이퍼링크 3" xfId="20403" hidden="1" xr:uid="{1FAE5D62-E9DB-46A0-9872-089B49876066}"/>
    <cellStyle name="하이퍼링크 3" xfId="20402" hidden="1" xr:uid="{C4D923A9-A4CB-4B0C-9779-62EF33C812CD}"/>
    <cellStyle name="하이퍼링크 3" xfId="20411" hidden="1" xr:uid="{FCA54F03-020E-4108-92A6-51C103263C3C}"/>
    <cellStyle name="하이퍼링크 3" xfId="20410" hidden="1" xr:uid="{1FD103E6-A358-4BB4-8ECF-556348D3C461}"/>
    <cellStyle name="하이퍼링크 3" xfId="20409" hidden="1" xr:uid="{EECC2C8E-7FD0-440C-9B2F-7929C063065D}"/>
    <cellStyle name="하이퍼링크 3" xfId="20418" hidden="1" xr:uid="{9127F61D-2BA0-433E-A377-E0554021B8E3}"/>
    <cellStyle name="하이퍼링크 3" xfId="20417" hidden="1" xr:uid="{1CD73301-D48E-4B70-86CF-C19ED92D3283}"/>
    <cellStyle name="하이퍼링크 3" xfId="20416" hidden="1" xr:uid="{2AF11B0E-36BA-4ED6-9C35-BA02C7AF95A4}"/>
    <cellStyle name="하이퍼링크 3" xfId="20425" hidden="1" xr:uid="{42E70054-382A-4B9D-A33D-D4EF09AF3B07}"/>
    <cellStyle name="하이퍼링크 3" xfId="20424" hidden="1" xr:uid="{F2876AAF-2368-4AD3-B78B-1FA82E823299}"/>
    <cellStyle name="하이퍼링크 3" xfId="20423" hidden="1" xr:uid="{30719DEC-BAC8-4F66-80DD-1B1497D02D41}"/>
    <cellStyle name="하이퍼링크 3" xfId="18576" hidden="1" xr:uid="{99B8553D-5338-4152-A201-B790C7F33E7E}"/>
    <cellStyle name="하이퍼링크 3" xfId="19666" hidden="1" xr:uid="{E3C30817-A0A9-49C7-A97F-0A9C46D77CDE}"/>
    <cellStyle name="하이퍼링크 3" xfId="18624" hidden="1" xr:uid="{A826343F-C336-43A9-934B-17D253893EDC}"/>
    <cellStyle name="하이퍼링크 3" xfId="20450" hidden="1" xr:uid="{C00F04FF-6CB3-44F5-A941-B3FEFA3A1691}"/>
    <cellStyle name="하이퍼링크 3" xfId="20449" hidden="1" xr:uid="{46E224FB-8DA1-463A-8B36-1D204ED9EA81}"/>
    <cellStyle name="하이퍼링크 3" xfId="20448" hidden="1" xr:uid="{D4EE18D8-7B39-4FD5-B7CC-BAACC236CC5C}"/>
    <cellStyle name="하이퍼링크 3" xfId="20459" hidden="1" xr:uid="{A4BD3AE3-9BB3-47F5-88CB-2029715ACD5A}"/>
    <cellStyle name="하이퍼링크 3" xfId="20458" hidden="1" xr:uid="{F964B895-6B53-4CB8-9B07-66B02413C50F}"/>
    <cellStyle name="하이퍼링크 3" xfId="20457" hidden="1" xr:uid="{C1C9792F-1866-43EE-A40A-7CC6386E33BF}"/>
    <cellStyle name="하이퍼링크 3" xfId="20466" hidden="1" xr:uid="{9E20576A-0BFA-4923-BB7F-91BA3C3C1DEC}"/>
    <cellStyle name="하이퍼링크 3" xfId="20465" hidden="1" xr:uid="{7707E6E2-AD8F-448C-A0F0-B7B215FB250D}"/>
    <cellStyle name="하이퍼링크 3" xfId="20464" hidden="1" xr:uid="{D8D17AB7-D6CE-4BDC-A416-7A6920DE6EBD}"/>
    <cellStyle name="하이퍼링크 3" xfId="20475" hidden="1" xr:uid="{2CE1D665-C015-4C02-BF7A-74FCE41A86CD}"/>
    <cellStyle name="하이퍼링크 3" xfId="20474" hidden="1" xr:uid="{448728C1-3A78-489E-AD48-F1E7D274177E}"/>
    <cellStyle name="하이퍼링크 3" xfId="20473" hidden="1" xr:uid="{1A7DD94C-EAF8-4B55-BA33-57BDE1E48280}"/>
    <cellStyle name="하이퍼링크 3" xfId="20483" hidden="1" xr:uid="{D45A6902-818F-45F0-A9F1-08699A63AF8C}"/>
    <cellStyle name="하이퍼링크 3" xfId="20482" hidden="1" xr:uid="{359C923C-8B0B-47ED-922A-A17B4224D59A}"/>
    <cellStyle name="하이퍼링크 3" xfId="20481" hidden="1" xr:uid="{D289A683-75F0-4247-96D0-B34E437F3561}"/>
    <cellStyle name="하이퍼링크 3" xfId="20494" hidden="1" xr:uid="{107BC825-72D0-4EF3-9A44-04C84C228A32}"/>
    <cellStyle name="하이퍼링크 3" xfId="20493" hidden="1" xr:uid="{F51E8FF3-2726-457C-B4A1-729A3AAE5963}"/>
    <cellStyle name="하이퍼링크 3" xfId="20492" hidden="1" xr:uid="{EE33A504-57B3-495B-B380-F68D38B72EB3}"/>
    <cellStyle name="하이퍼링크 3" xfId="20498" hidden="1" xr:uid="{F4D5AEAC-C621-420A-A849-41A5FFDFADD9}"/>
    <cellStyle name="하이퍼링크 3" xfId="20497" hidden="1" xr:uid="{15D4DF2F-025D-4C42-9DB2-40F51CFE1A97}"/>
    <cellStyle name="하이퍼링크 3" xfId="20496" hidden="1" xr:uid="{AA6219F6-28E4-42B7-BD46-277DE9219258}"/>
    <cellStyle name="하이퍼링크 3" xfId="20511" hidden="1" xr:uid="{BA6819D3-68BD-4008-B760-4E18BB362FDA}"/>
    <cellStyle name="하이퍼링크 3" xfId="20510" hidden="1" xr:uid="{362580E8-7295-488E-95A3-2A22CCF5340D}"/>
    <cellStyle name="하이퍼링크 3" xfId="20509" hidden="1" xr:uid="{97A7CF45-E709-41D7-9082-5464F3B98968}"/>
    <cellStyle name="하이퍼링크 3" xfId="20518" hidden="1" xr:uid="{540319D2-E210-4DE6-88EF-0AA3EDEE661B}"/>
    <cellStyle name="하이퍼링크 3" xfId="20517" hidden="1" xr:uid="{87CCEB52-9B72-4878-8F0A-F730C7004A3A}"/>
    <cellStyle name="하이퍼링크 3" xfId="20516" hidden="1" xr:uid="{50C3C171-EDE3-45D1-A940-4D0891EC753C}"/>
    <cellStyle name="하이퍼링크 3" xfId="20525" hidden="1" xr:uid="{C1144B3D-65AB-4185-A9B2-6BE0F333A348}"/>
    <cellStyle name="하이퍼링크 3" xfId="20524" hidden="1" xr:uid="{8A26C585-D585-44E1-ACC8-19114F5122BD}"/>
    <cellStyle name="하이퍼링크 3" xfId="20523" hidden="1" xr:uid="{6A77EF4C-873F-44D9-A46D-DDADAB60E98D}"/>
    <cellStyle name="하이퍼링크 3" xfId="20532" hidden="1" xr:uid="{523D9C8D-1647-409F-A803-A756F89B8816}"/>
    <cellStyle name="하이퍼링크 3" xfId="20531" hidden="1" xr:uid="{535FC3DF-B124-4711-8F44-4B4EB1FDAFB8}"/>
    <cellStyle name="하이퍼링크 3" xfId="20530" hidden="1" xr:uid="{EBF4020D-23E8-40E0-A94B-5802A2CA2AC7}"/>
    <cellStyle name="하이퍼링크 3" xfId="20539" hidden="1" xr:uid="{FC39DA43-43EB-4347-BF45-C3F710085C9E}"/>
    <cellStyle name="하이퍼링크 3" xfId="20538" hidden="1" xr:uid="{2F3BE79E-18E7-49C3-BB5C-E830ADC74A22}"/>
    <cellStyle name="하이퍼링크 3" xfId="20537" hidden="1" xr:uid="{308BAE72-6522-4202-8D14-0D9AEB34EFA3}"/>
    <cellStyle name="하이퍼링크 3" xfId="20543" hidden="1" xr:uid="{2FA36CCD-EFCD-4789-9AEF-639C748C5422}"/>
    <cellStyle name="하이퍼링크 3" xfId="20542" hidden="1" xr:uid="{9918D7C5-D9B1-4E1B-9C07-E25E49A195C3}"/>
    <cellStyle name="하이퍼링크 3" xfId="20541" hidden="1" xr:uid="{99107F8F-B96F-4BE1-A90F-7856F5A4ABF5}"/>
    <cellStyle name="하이퍼링크 3" xfId="20549" hidden="1" xr:uid="{6A7C197F-91D8-4D5A-91A9-113EDA16B0E9}"/>
    <cellStyle name="하이퍼링크 3" xfId="20548" hidden="1" xr:uid="{EA756B7F-5CF3-4CAB-8260-355446E519ED}"/>
    <cellStyle name="하이퍼링크 3" xfId="20547" hidden="1" xr:uid="{AD165805-3598-49F2-9B6A-180D5F2A75D7}"/>
    <cellStyle name="하이퍼링크 3" xfId="20556" hidden="1" xr:uid="{9FD5469D-9ED9-4013-96D8-846034CDB2B6}"/>
    <cellStyle name="하이퍼링크 3" xfId="20555" hidden="1" xr:uid="{D0677331-142F-4188-8082-F945CD98DD70}"/>
    <cellStyle name="하이퍼링크 3" xfId="20554" hidden="1" xr:uid="{1F312A92-2167-436F-A29A-FE9D2C43F3B4}"/>
    <cellStyle name="하이퍼링크 3" xfId="20563" hidden="1" xr:uid="{0FFA21F3-B265-49DA-8854-6F20FD32B30D}"/>
    <cellStyle name="하이퍼링크 3" xfId="20562" hidden="1" xr:uid="{4D337E64-F7F2-4F82-93FA-CF9F7FCE1693}"/>
    <cellStyle name="하이퍼링크 3" xfId="20561" hidden="1" xr:uid="{5D614F5F-B23E-4C42-81F1-7A2B3379A698}"/>
    <cellStyle name="하이퍼링크 3" xfId="20570" hidden="1" xr:uid="{A259229B-6277-4329-B31B-AC4BC8B8F45A}"/>
    <cellStyle name="하이퍼링크 3" xfId="20569" hidden="1" xr:uid="{16826BBD-4205-4063-9D67-8CCBC1D95965}"/>
    <cellStyle name="하이퍼링크 3" xfId="20568" hidden="1" xr:uid="{65B00466-6835-4EAD-A837-69E05AEA35F3}"/>
    <cellStyle name="하이퍼링크 3" xfId="20577" hidden="1" xr:uid="{DA6E9172-54DB-4DB3-A4B5-7043CC92632F}"/>
    <cellStyle name="하이퍼링크 3" xfId="20576" hidden="1" xr:uid="{F3FC7BDC-45E9-4D72-B814-3FA1D3F85533}"/>
    <cellStyle name="하이퍼링크 3" xfId="20575" hidden="1" xr:uid="{B40CA35E-EE0D-49A9-B017-1A516C79D4D0}"/>
    <cellStyle name="하이퍼링크 3" xfId="19610" hidden="1" xr:uid="{7DF07BBD-4528-437D-8A90-2BBF238843D3}"/>
    <cellStyle name="하이퍼링크 3" xfId="18622" hidden="1" xr:uid="{F5D95140-FFCA-42A2-9E5C-8AC2F7767142}"/>
    <cellStyle name="하이퍼링크 3" xfId="20430" hidden="1" xr:uid="{A67C695E-344B-4D9D-9E68-6061E6F11624}"/>
    <cellStyle name="하이퍼링크 3" xfId="20584" hidden="1" xr:uid="{D5098598-C0D9-4ECD-AF39-ADF6DA26BE08}"/>
    <cellStyle name="하이퍼링크 3" xfId="20583" hidden="1" xr:uid="{751BD900-9C0C-42CA-AB0F-E3C05A591C9B}"/>
    <cellStyle name="하이퍼링크 3" xfId="20582" hidden="1" xr:uid="{B2E3D705-E36A-480F-9092-0A33C27C5A13}"/>
    <cellStyle name="하이퍼링크 3" xfId="20591" hidden="1" xr:uid="{5C86689F-CCB3-4391-A77C-E023E4695AD8}"/>
    <cellStyle name="하이퍼링크 3" xfId="20590" hidden="1" xr:uid="{3396970E-F0C5-471F-AA27-F9BBC745C616}"/>
    <cellStyle name="하이퍼링크 3" xfId="20589" hidden="1" xr:uid="{24461CE6-9DDD-4B27-8B99-4DC2A8D9246E}"/>
    <cellStyle name="하이퍼링크 3" xfId="20598" hidden="1" xr:uid="{7E77EB2E-8F62-4B30-A612-F9358C73A17E}"/>
    <cellStyle name="하이퍼링크 3" xfId="20597" hidden="1" xr:uid="{597B3256-6698-4E9E-B591-7C55F25143AE}"/>
    <cellStyle name="하이퍼링크 3" xfId="20596" hidden="1" xr:uid="{BD575788-07F1-4274-84C9-DA654B145B02}"/>
    <cellStyle name="하이퍼링크 3" xfId="20605" hidden="1" xr:uid="{0B9A6955-4E98-4A5A-B022-4E5FCBCD6ABB}"/>
    <cellStyle name="하이퍼링크 3" xfId="20604" hidden="1" xr:uid="{1B5FB429-A745-4FE2-9E1D-4CF0D56ECD75}"/>
    <cellStyle name="하이퍼링크 3" xfId="20603" hidden="1" xr:uid="{7268B64B-163B-4E1F-A3BF-E19CA2DE9F95}"/>
    <cellStyle name="하이퍼링크 3" xfId="20612" hidden="1" xr:uid="{156E401F-9A48-41FF-AD5F-C8FFAA76592A}"/>
    <cellStyle name="하이퍼링크 3" xfId="20611" hidden="1" xr:uid="{2309E5AF-E3D5-4CD1-9914-11C4483EFD38}"/>
    <cellStyle name="하이퍼링크 3" xfId="20610" hidden="1" xr:uid="{3B20A16C-C71C-4E71-A0AE-1CFA245007E6}"/>
    <cellStyle name="하이퍼링크 3" xfId="20619" hidden="1" xr:uid="{0CE07634-BB6A-4719-969C-F0EA22662E9A}"/>
    <cellStyle name="하이퍼링크 3" xfId="20618" hidden="1" xr:uid="{672BEE9C-9A65-461E-83FC-DFC438D43668}"/>
    <cellStyle name="하이퍼링크 3" xfId="20617" hidden="1" xr:uid="{179C8160-8290-4ED9-992D-0E9F2CEDFAD7}"/>
    <cellStyle name="하이퍼링크 3" xfId="20623" hidden="1" xr:uid="{859E0AB7-DF0B-4A41-AAE7-2A06B18CEA00}"/>
    <cellStyle name="하이퍼링크 3" xfId="20622" hidden="1" xr:uid="{5DB492F5-487E-42F4-AB6A-1904D3B2ECA2}"/>
    <cellStyle name="하이퍼링크 3" xfId="20621" hidden="1" xr:uid="{AD3889FB-FEF5-41EF-9D84-65D47FB12EF1}"/>
    <cellStyle name="하이퍼링크 3" xfId="20629" hidden="1" xr:uid="{09EB8A98-2ECD-4A96-8A05-F0481EF6FB3A}"/>
    <cellStyle name="하이퍼링크 3" xfId="20628" hidden="1" xr:uid="{DC9EE72C-F050-409C-98D0-B893020E817D}"/>
    <cellStyle name="하이퍼링크 3" xfId="20627" hidden="1" xr:uid="{2FAA7702-27BB-4129-B65E-EB5B080B63F4}"/>
    <cellStyle name="하이퍼링크 3" xfId="20636" hidden="1" xr:uid="{F70A4071-C2D4-4CA5-95EC-4A4F1B19643A}"/>
    <cellStyle name="하이퍼링크 3" xfId="20635" hidden="1" xr:uid="{53A68F80-B2D4-4BAD-98B8-2D2CF910CF02}"/>
    <cellStyle name="하이퍼링크 3" xfId="20634" hidden="1" xr:uid="{B5BD0109-1F98-4237-9B67-ECB740AA12C3}"/>
    <cellStyle name="하이퍼링크 3" xfId="20643" hidden="1" xr:uid="{90EAF591-E367-47B1-BD88-BE0068643814}"/>
    <cellStyle name="하이퍼링크 3" xfId="20642" hidden="1" xr:uid="{1D14E0E4-79FD-4BCC-85ED-092383F63848}"/>
    <cellStyle name="하이퍼링크 3" xfId="20641" hidden="1" xr:uid="{41A60257-8F36-431B-9B95-9985D45360F1}"/>
    <cellStyle name="하이퍼링크 3" xfId="20650" hidden="1" xr:uid="{35E51953-376A-44E5-BDBD-95BF1C4ADCD7}"/>
    <cellStyle name="하이퍼링크 3" xfId="20649" hidden="1" xr:uid="{EB6E733E-5C1B-484A-A2B2-0981DC7B974A}"/>
    <cellStyle name="하이퍼링크 3" xfId="20648" hidden="1" xr:uid="{38C929E2-4932-4472-9490-612E95C2A988}"/>
    <cellStyle name="하이퍼링크 3" xfId="20657" hidden="1" xr:uid="{14BD2345-8D1B-40FF-8CB2-9477D1AE9DAD}"/>
    <cellStyle name="하이퍼링크 3" xfId="20656" hidden="1" xr:uid="{01555F0D-CD2B-4769-8C7C-CD065A1C20F5}"/>
    <cellStyle name="하이퍼링크 3" xfId="20655" hidden="1" xr:uid="{54B9AAA4-8B5E-43E2-A3CB-25CF167C294B}"/>
    <cellStyle name="하이퍼링크 3" xfId="20436" hidden="1" xr:uid="{BD9A0494-7531-4697-8593-6E06573BC0B5}"/>
    <cellStyle name="하이퍼링크 3" xfId="20437" hidden="1" xr:uid="{30A30211-C32F-4A6F-A5B1-998F4E37A85E}"/>
    <cellStyle name="하이퍼링크 3" xfId="20503" hidden="1" xr:uid="{07E03B0E-1F4F-42F1-A2F4-EBFC81F56E29}"/>
    <cellStyle name="하이퍼링크 3" xfId="20661" hidden="1" xr:uid="{984C59B5-C09C-4954-904D-A8110AC95186}"/>
    <cellStyle name="하이퍼링크 3" xfId="20660" hidden="1" xr:uid="{D2B77308-E243-478D-A3D9-3306AAF25302}"/>
    <cellStyle name="하이퍼링크 3" xfId="20659" hidden="1" xr:uid="{B23E37D8-E0BE-496B-899A-A01A3571C682}"/>
    <cellStyle name="하이퍼링크 3" xfId="20670" hidden="1" xr:uid="{3BE84F06-826A-4521-90E6-2C04B7D10359}"/>
    <cellStyle name="하이퍼링크 3" xfId="20669" hidden="1" xr:uid="{F23E16BD-24FA-436B-AF29-7812CB790350}"/>
    <cellStyle name="하이퍼링크 3" xfId="20668" hidden="1" xr:uid="{DAD631E5-B571-422E-937F-4730BD7E4332}"/>
    <cellStyle name="하이퍼링크 3" xfId="20677" hidden="1" xr:uid="{906F9AE7-E5AF-48A3-966D-B20C3F763FCE}"/>
    <cellStyle name="하이퍼링크 3" xfId="20676" hidden="1" xr:uid="{D23D3A46-0807-4933-8ABE-4355ECB2E987}"/>
    <cellStyle name="하이퍼링크 3" xfId="20675" hidden="1" xr:uid="{9A43819D-098F-4696-9C4B-8EDDB62AEE25}"/>
    <cellStyle name="하이퍼링크 3" xfId="20684" hidden="1" xr:uid="{7921376D-3F1F-4FEF-8968-68739B43FC03}"/>
    <cellStyle name="하이퍼링크 3" xfId="20683" hidden="1" xr:uid="{14A0AE76-154F-4B67-9504-15575718A92F}"/>
    <cellStyle name="하이퍼링크 3" xfId="20682" hidden="1" xr:uid="{74140294-1293-4682-A885-30A3535C823F}"/>
    <cellStyle name="하이퍼링크 3" xfId="20691" hidden="1" xr:uid="{9B9CE1AD-5ECA-47AC-ACEF-E21BB4A5F004}"/>
    <cellStyle name="하이퍼링크 3" xfId="20690" hidden="1" xr:uid="{88650102-985B-42A9-B4A6-14ED6992F18F}"/>
    <cellStyle name="하이퍼링크 3" xfId="20689" hidden="1" xr:uid="{CECBB888-6F69-4F30-8478-9081F6044222}"/>
    <cellStyle name="하이퍼링크 3" xfId="20698" hidden="1" xr:uid="{04697FC1-60CA-4928-9263-05B7021625D3}"/>
    <cellStyle name="하이퍼링크 3" xfId="20697" hidden="1" xr:uid="{63F73AF6-662B-485E-8E6C-4993554D3B17}"/>
    <cellStyle name="하이퍼링크 3" xfId="20696" hidden="1" xr:uid="{DA404FE7-DC51-4627-B5F9-3C253B3B439A}"/>
    <cellStyle name="하이퍼링크 3" xfId="20702" hidden="1" xr:uid="{D9023244-3E3D-4E54-B987-B9A6F60AE0F1}"/>
    <cellStyle name="하이퍼링크 3" xfId="20701" hidden="1" xr:uid="{2A14A3AF-A38D-41DC-95B3-F89C384E406F}"/>
    <cellStyle name="하이퍼링크 3" xfId="20700" hidden="1" xr:uid="{050C6E07-5DD0-4588-A33E-2DE455FDF92B}"/>
    <cellStyle name="하이퍼링크 3" xfId="20708" hidden="1" xr:uid="{B6642C25-3DA9-420C-AB49-C729A8762D1B}"/>
    <cellStyle name="하이퍼링크 3" xfId="20707" hidden="1" xr:uid="{1C1F15ED-5BB4-4BFE-8F01-F966E3AC7405}"/>
    <cellStyle name="하이퍼링크 3" xfId="20706" hidden="1" xr:uid="{B1862889-0638-45A8-8852-492D06FE11AF}"/>
    <cellStyle name="하이퍼링크 3" xfId="20715" hidden="1" xr:uid="{ABD56475-3620-4CBD-81AE-4CC60AE8CCAF}"/>
    <cellStyle name="하이퍼링크 3" xfId="20714" hidden="1" xr:uid="{2C468FF9-BE8E-4E26-8B22-4F185CA2B7D4}"/>
    <cellStyle name="하이퍼링크 3" xfId="20713" hidden="1" xr:uid="{ACE7ED23-919A-4428-A2E0-E4A12A9F4149}"/>
    <cellStyle name="하이퍼링크 3" xfId="20722" hidden="1" xr:uid="{3320B189-12A9-4A71-AA02-8A6FAB39E70F}"/>
    <cellStyle name="하이퍼링크 3" xfId="20721" hidden="1" xr:uid="{54CF2223-1B74-45D6-9374-71B534FF5412}"/>
    <cellStyle name="하이퍼링크 3" xfId="20720" hidden="1" xr:uid="{120527F2-D206-41E7-A2E8-5E6D260CEEF5}"/>
    <cellStyle name="하이퍼링크 3" xfId="20729" hidden="1" xr:uid="{3FF84DCE-27C0-41F8-84C1-D0B262BDF024}"/>
    <cellStyle name="하이퍼링크 3" xfId="20728" hidden="1" xr:uid="{CFED8589-9987-4979-AF3F-9F3600E6C5C3}"/>
    <cellStyle name="하이퍼링크 3" xfId="20727" hidden="1" xr:uid="{C94F7517-AEC4-4C11-A38B-ADCBEF323E46}"/>
    <cellStyle name="하이퍼링크 3" xfId="20736" hidden="1" xr:uid="{D179736F-DFB8-4104-877A-C5EE9096A2D5}"/>
    <cellStyle name="하이퍼링크 3" xfId="20735" hidden="1" xr:uid="{1C956FF7-C53D-49EB-8A9A-C1D3B7BBAF82}"/>
    <cellStyle name="하이퍼링크 3" xfId="20734" hidden="1" xr:uid="{18497299-5DF9-47A6-9B4A-D592376A03F5}"/>
    <cellStyle name="하이퍼링크 3" xfId="20486" hidden="1" xr:uid="{37ECD709-D301-4C18-9D29-0FBCB1A64CE1}"/>
    <cellStyle name="하이퍼링크 3" xfId="20477" hidden="1" xr:uid="{F2B86116-96F5-417F-9166-ED75437B9F9F}"/>
    <cellStyle name="하이퍼링크 3" xfId="20453" hidden="1" xr:uid="{14F71A16-7C17-4504-B64A-C01158AB03F7}"/>
    <cellStyle name="하이퍼링크 3" xfId="20742" hidden="1" xr:uid="{FCC333A9-A53D-4CE7-9655-23A08C24972B}"/>
    <cellStyle name="하이퍼링크 3" xfId="20741" hidden="1" xr:uid="{06DA1E11-F068-4B4D-B9AC-14D1AA34E68E}"/>
    <cellStyle name="하이퍼링크 3" xfId="20740" hidden="1" xr:uid="{593015B6-614E-4386-BF03-1FF6B0A5F9C6}"/>
    <cellStyle name="하이퍼링크 3" xfId="20755" hidden="1" xr:uid="{6FCC96E3-87F9-4137-829B-7990934CA21C}"/>
    <cellStyle name="하이퍼링크 3" xfId="20754" hidden="1" xr:uid="{7B0B8251-EF60-4EF9-A1CE-83B536E4760C}"/>
    <cellStyle name="하이퍼링크 3" xfId="20753" hidden="1" xr:uid="{37A838C1-5E91-4950-B932-1B82D0301939}"/>
    <cellStyle name="하이퍼링크 3" xfId="20762" hidden="1" xr:uid="{11107732-5EF6-417B-A8A5-72262B25E011}"/>
    <cellStyle name="하이퍼링크 3" xfId="20761" hidden="1" xr:uid="{6472132C-813B-460E-A615-A67FE7BFF35D}"/>
    <cellStyle name="하이퍼링크 3" xfId="20760" hidden="1" xr:uid="{5FCDB935-CC8B-4F1C-A4D9-316D3A6D9EF1}"/>
    <cellStyle name="하이퍼링크 3" xfId="20769" hidden="1" xr:uid="{EE471183-946C-40F7-A765-46B9642FA042}"/>
    <cellStyle name="하이퍼링크 3" xfId="20768" hidden="1" xr:uid="{C661A3F7-60D9-495A-B8B5-0D670709CA4B}"/>
    <cellStyle name="하이퍼링크 3" xfId="20767" hidden="1" xr:uid="{B0222FB8-5E47-47B1-B13D-64517727D3C6}"/>
    <cellStyle name="하이퍼링크 3" xfId="20776" hidden="1" xr:uid="{6E7908D3-C2EB-4B00-9746-C43DD96A4A57}"/>
    <cellStyle name="하이퍼링크 3" xfId="20775" hidden="1" xr:uid="{9B4E4831-556B-48A3-BC0F-48613A846819}"/>
    <cellStyle name="하이퍼링크 3" xfId="20774" hidden="1" xr:uid="{3D6EE223-BB91-41A5-917D-7B37DF3D3DBE}"/>
    <cellStyle name="하이퍼링크 3" xfId="20783" hidden="1" xr:uid="{A2DC430E-3395-4236-A412-071A1A3BEDE6}"/>
    <cellStyle name="하이퍼링크 3" xfId="20782" hidden="1" xr:uid="{FEAE1B58-3DAB-4EB7-A7D7-E81356B3933D}"/>
    <cellStyle name="하이퍼링크 3" xfId="20781" hidden="1" xr:uid="{0A2B17AD-4937-4BAF-A20F-68774703F289}"/>
    <cellStyle name="하이퍼링크 3" xfId="20791" hidden="1" xr:uid="{97217C9A-5BCA-4F27-9B0E-C4D4C43FE81E}"/>
    <cellStyle name="하이퍼링크 3" xfId="20790" hidden="1" xr:uid="{0AA8C507-75ED-4E20-B53B-0C3951C5841C}"/>
    <cellStyle name="하이퍼링크 3" xfId="20789" hidden="1" xr:uid="{0A6623FC-5A21-4CCB-B6DD-B279155F185B}"/>
    <cellStyle name="하이퍼링크 3" xfId="20801" hidden="1" xr:uid="{E7B82DFB-4A36-40A3-B74E-EDDB369E985D}"/>
    <cellStyle name="하이퍼링크 3" xfId="20800" hidden="1" xr:uid="{2ED33A64-371E-4904-B833-0EFA50C0D2E0}"/>
    <cellStyle name="하이퍼링크 3" xfId="20799" hidden="1" xr:uid="{300D968B-3C38-4296-85A5-15626FAEDC39}"/>
    <cellStyle name="하이퍼링크 3" xfId="20808" hidden="1" xr:uid="{22481FA8-E2D5-499F-B15A-CE3A51529C9B}"/>
    <cellStyle name="하이퍼링크 3" xfId="20807" hidden="1" xr:uid="{ABE0FB69-1E7D-483C-A657-72DACAC0CC2A}"/>
    <cellStyle name="하이퍼링크 3" xfId="20806" hidden="1" xr:uid="{DDE1DACE-56D6-48BB-8ED7-0D36BA8BD853}"/>
    <cellStyle name="하이퍼링크 3" xfId="20815" hidden="1" xr:uid="{2EDE6CA8-EA2E-419E-9FEA-9A89401EEF9F}"/>
    <cellStyle name="하이퍼링크 3" xfId="20814" hidden="1" xr:uid="{B28725F5-D4DC-4E29-8E00-3D73F7A27B50}"/>
    <cellStyle name="하이퍼링크 3" xfId="20813" hidden="1" xr:uid="{CC5AC2D3-74E8-4C37-BDF9-57FD4EB24B4C}"/>
    <cellStyle name="하이퍼링크 3" xfId="20822" hidden="1" xr:uid="{5197DE28-5B4A-479D-856D-61F9CFFEA46C}"/>
    <cellStyle name="하이퍼링크 3" xfId="20821" hidden="1" xr:uid="{ED07D9D8-C3C9-4E98-B394-3D413EC3C686}"/>
    <cellStyle name="하이퍼링크 3" xfId="20820" hidden="1" xr:uid="{B03990D3-0B10-478C-9F8C-226C74008207}"/>
    <cellStyle name="하이퍼링크 3" xfId="20829" hidden="1" xr:uid="{C2364BEA-6AA3-42AA-88DF-25787FCE02DF}"/>
    <cellStyle name="하이퍼링크 3" xfId="20828" hidden="1" xr:uid="{6F87AD8C-0EEA-4491-8499-6FB1E49081DA}"/>
    <cellStyle name="하이퍼링크 3" xfId="20827" hidden="1" xr:uid="{C2AD52AC-0E48-4DF2-8FA0-3BD18467919A}"/>
    <cellStyle name="하이퍼링크 3" xfId="20738" hidden="1" xr:uid="{F5578F85-D043-404F-858D-10DC291856B5}"/>
    <cellStyle name="하이퍼링크 3" xfId="20441" hidden="1" xr:uid="{877F53D6-52BB-468A-AA9B-A97DA373244F}"/>
    <cellStyle name="하이퍼링크 3" xfId="19714" hidden="1" xr:uid="{9A52C611-5927-4DCA-88B3-4D88856CBF26}"/>
    <cellStyle name="하이퍼링크 3" xfId="20846" hidden="1" xr:uid="{FA4ACA44-2E79-44ED-B009-923700B68307}"/>
    <cellStyle name="하이퍼링크 3" xfId="20845" hidden="1" xr:uid="{BDF8D591-E868-45F6-9EE8-7B3057F5A181}"/>
    <cellStyle name="하이퍼링크 3" xfId="20844" hidden="1" xr:uid="{532B969B-85CD-4DD0-A44C-53A80E0AB18B}"/>
    <cellStyle name="하이퍼링크 3" xfId="20853" hidden="1" xr:uid="{FAE55177-68D8-4C4E-94EA-6FC7C4DA10EA}"/>
    <cellStyle name="하이퍼링크 3" xfId="20852" hidden="1" xr:uid="{C173FD32-3C00-4732-8EEF-3D82F9915214}"/>
    <cellStyle name="하이퍼링크 3" xfId="20851" hidden="1" xr:uid="{B22A75AA-A434-4870-AF1F-2D0A7FEE5E41}"/>
    <cellStyle name="하이퍼링크 3" xfId="20860" hidden="1" xr:uid="{2C7A91E1-9787-4F03-9FB4-69C4BCAEE6A4}"/>
    <cellStyle name="하이퍼링크 3" xfId="20859" hidden="1" xr:uid="{FB553FCF-D243-4A0C-9645-E8566E455E0C}"/>
    <cellStyle name="하이퍼링크 3" xfId="20858" hidden="1" xr:uid="{38534B84-5AC5-4A4B-8281-5D79D8A10940}"/>
    <cellStyle name="하이퍼링크 3" xfId="20867" hidden="1" xr:uid="{F1AC6137-B7B5-4E20-8BBB-9658B1094018}"/>
    <cellStyle name="하이퍼링크 3" xfId="20866" hidden="1" xr:uid="{9C22793B-56E5-4385-9108-0DAFB3C66652}"/>
    <cellStyle name="하이퍼링크 3" xfId="20865" hidden="1" xr:uid="{CB251C53-4536-48DA-8F63-6B2F3597AD18}"/>
    <cellStyle name="하이퍼링크 3" xfId="20874" hidden="1" xr:uid="{C972146C-496E-4361-BBBC-236E7B90C006}"/>
    <cellStyle name="하이퍼링크 3" xfId="20873" hidden="1" xr:uid="{8548904F-C813-45EF-918C-8CE6BDC7BA8E}"/>
    <cellStyle name="하이퍼링크 3" xfId="20872" hidden="1" xr:uid="{CE3E6CBA-32A1-437E-8490-CC7F367F2CA3}"/>
    <cellStyle name="하이퍼링크 3" xfId="20882" hidden="1" xr:uid="{4D3F9935-F31C-455E-9590-6EEC13886304}"/>
    <cellStyle name="하이퍼링크 3" xfId="20881" hidden="1" xr:uid="{630CAE79-3DD1-47AC-9D0F-0B7AC3F8DF1E}"/>
    <cellStyle name="하이퍼링크 3" xfId="20880" hidden="1" xr:uid="{6D3D5C1C-1245-400D-AF04-31714C1AC8E2}"/>
    <cellStyle name="하이퍼링크 3" xfId="20887" hidden="1" xr:uid="{7F6C9F08-8AA9-4B38-84FC-BF22FB76DB39}"/>
    <cellStyle name="하이퍼링크 3" xfId="20886" hidden="1" xr:uid="{0CE44B62-B1D9-481A-B0DE-7245F63A614B}"/>
    <cellStyle name="하이퍼링크 3" xfId="20885" hidden="1" xr:uid="{9663C112-4B98-4640-90AA-9C52D87E2461}"/>
    <cellStyle name="하이퍼링크 3" xfId="20900" hidden="1" xr:uid="{406BF2CD-8338-4331-A15F-2BD9F095A121}"/>
    <cellStyle name="하이퍼링크 3" xfId="20899" hidden="1" xr:uid="{FAAF6F09-C345-48FD-939F-7539174AD4CB}"/>
    <cellStyle name="하이퍼링크 3" xfId="20898" hidden="1" xr:uid="{3F250209-2EF6-41D6-8267-D375FB9B7FE0}"/>
    <cellStyle name="하이퍼링크 3" xfId="20907" hidden="1" xr:uid="{B84ACBAF-9DEF-4DBD-9046-DC9FCA2DB3B3}"/>
    <cellStyle name="하이퍼링크 3" xfId="20906" hidden="1" xr:uid="{13A0CB6B-923E-4866-85B1-3F172EE5F9BD}"/>
    <cellStyle name="하이퍼링크 3" xfId="20905" hidden="1" xr:uid="{130490D5-0CAD-42CE-8950-1417ED0300EB}"/>
    <cellStyle name="하이퍼링크 3" xfId="20914" hidden="1" xr:uid="{65386D5C-9B5B-4B12-9623-147EA29BBD7D}"/>
    <cellStyle name="하이퍼링크 3" xfId="20913" hidden="1" xr:uid="{11AF9DC4-8D1F-45AB-9BD8-CCD3E42A2080}"/>
    <cellStyle name="하이퍼링크 3" xfId="20912" hidden="1" xr:uid="{571AAC97-2945-4497-8C3D-CAAF108C6A80}"/>
    <cellStyle name="하이퍼링크 3" xfId="20921" hidden="1" xr:uid="{3EA16884-1E9C-48D7-AE90-DAAF83AE7C57}"/>
    <cellStyle name="하이퍼링크 3" xfId="20920" hidden="1" xr:uid="{00ED527F-F5C1-47EE-82E0-EE79F98560E3}"/>
    <cellStyle name="하이퍼링크 3" xfId="20919" hidden="1" xr:uid="{DF0EAE86-91AD-4A40-814C-6BEE54A076BC}"/>
    <cellStyle name="하이퍼링크 3" xfId="20928" hidden="1" xr:uid="{65636976-E77B-4E4A-B838-0528AFA687BD}"/>
    <cellStyle name="하이퍼링크 3" xfId="20927" hidden="1" xr:uid="{5D5BF98A-862C-4CA3-AB15-55E04ED20FCD}"/>
    <cellStyle name="하이퍼링크 3" xfId="20926" hidden="1" xr:uid="{87B64076-7E30-473D-98E4-46B739DF30A4}"/>
    <cellStyle name="하이퍼링크 3" xfId="20932" hidden="1" xr:uid="{CE3EDFC6-126A-4948-90C5-6998D566265A}"/>
    <cellStyle name="하이퍼링크 3" xfId="20931" hidden="1" xr:uid="{1BE814A4-CBE4-40E2-B30B-326B73C4FAC3}"/>
    <cellStyle name="하이퍼링크 3" xfId="20930" hidden="1" xr:uid="{6B3A5C9C-E4EE-45DF-B40C-56F197400E37}"/>
    <cellStyle name="하이퍼링크 3" xfId="20942" hidden="1" xr:uid="{67632FE0-F2F3-44CE-9E48-0823DBCE375F}"/>
    <cellStyle name="하이퍼링크 3" xfId="20941" hidden="1" xr:uid="{2E4D2B3D-609C-4BD7-8DBC-7D318E7ED978}"/>
    <cellStyle name="하이퍼링크 3" xfId="20940" hidden="1" xr:uid="{45EEECDE-31B8-4835-B649-D72BE12A570C}"/>
    <cellStyle name="하이퍼링크 3" xfId="20949" hidden="1" xr:uid="{BFBE9EEC-ECE5-45A2-9B64-903EFB9273C7}"/>
    <cellStyle name="하이퍼링크 3" xfId="20948" hidden="1" xr:uid="{52C41122-90AF-42BE-98F3-D3810D2A7F61}"/>
    <cellStyle name="하이퍼링크 3" xfId="20947" hidden="1" xr:uid="{A7EF965B-B7EB-4066-9269-9FA1AC2C01C2}"/>
    <cellStyle name="하이퍼링크 3" xfId="20956" hidden="1" xr:uid="{1560429C-F517-4DEA-802E-B636B61720D8}"/>
    <cellStyle name="하이퍼링크 3" xfId="20955" hidden="1" xr:uid="{6C92D691-A3F6-4EEA-AF17-3E591A920AF1}"/>
    <cellStyle name="하이퍼링크 3" xfId="20954" hidden="1" xr:uid="{2360578C-6CF9-43CB-97BF-2810F4EAA6FE}"/>
    <cellStyle name="하이퍼링크 3" xfId="20963" hidden="1" xr:uid="{5F2FCBB0-B6F4-424F-BF7F-261255413675}"/>
    <cellStyle name="하이퍼링크 3" xfId="20962" hidden="1" xr:uid="{F11CDAB3-6BC3-4D2A-ABF8-A835DDB00DA3}"/>
    <cellStyle name="하이퍼링크 3" xfId="20961" hidden="1" xr:uid="{4B4DBB54-3277-45CA-BF3A-A62E4C561B0F}"/>
    <cellStyle name="하이퍼링크 3" xfId="20970" hidden="1" xr:uid="{D5503F05-470D-4B3F-A558-17E55A77C3DF}"/>
    <cellStyle name="하이퍼링크 3" xfId="20969" hidden="1" xr:uid="{544890AC-0685-4670-BCCC-F12D68A3C2EC}"/>
    <cellStyle name="하이퍼링크 3" xfId="20968" hidden="1" xr:uid="{91169519-93CA-4AF2-AF75-FB720C29DEE5}"/>
    <cellStyle name="하이퍼링크 3" xfId="20739" hidden="1" xr:uid="{B17E0912-5F57-42D5-983F-2E2501BDAE31}"/>
    <cellStyle name="하이퍼링크 3" xfId="20788" hidden="1" xr:uid="{81C66F42-5837-4CCB-AFDD-6E192813FA2E}"/>
    <cellStyle name="하이퍼링크 3" xfId="20833" hidden="1" xr:uid="{91B12C0E-29D7-44DE-BBA7-46CEAC7EE77D}"/>
    <cellStyle name="하이퍼링크 3" xfId="20974" hidden="1" xr:uid="{7F4D9EC6-BC8E-4C8E-8E57-815F60164431}"/>
    <cellStyle name="하이퍼링크 3" xfId="20973" hidden="1" xr:uid="{FC3F0C3F-875D-4A52-B8C1-E518FCBF592E}"/>
    <cellStyle name="하이퍼링크 3" xfId="20972" hidden="1" xr:uid="{C372A130-78D7-4961-883A-520604767EBA}"/>
    <cellStyle name="하이퍼링크 3" xfId="20984" hidden="1" xr:uid="{7B82F777-FFB7-49FF-BA75-797AD78BD4E9}"/>
    <cellStyle name="하이퍼링크 3" xfId="20983" hidden="1" xr:uid="{8B8E3123-5E58-458D-8D91-9EAAB25212BB}"/>
    <cellStyle name="하이퍼링크 3" xfId="20982" hidden="1" xr:uid="{4A22C402-2FFB-462F-BAB1-8C3A4BC73212}"/>
    <cellStyle name="하이퍼링크 3" xfId="20991" hidden="1" xr:uid="{B7A05E1A-044D-463F-868E-BE278EA71363}"/>
    <cellStyle name="하이퍼링크 3" xfId="20990" hidden="1" xr:uid="{0289470A-F759-4C62-8826-F5B5DE1C0C6C}"/>
    <cellStyle name="하이퍼링크 3" xfId="20989" hidden="1" xr:uid="{FDC7E2CC-607A-4DDC-ADA0-94E3FE84F335}"/>
    <cellStyle name="하이퍼링크 3" xfId="20998" hidden="1" xr:uid="{0D62992F-996A-4622-A34A-B49F0E8D0E79}"/>
    <cellStyle name="하이퍼링크 3" xfId="20997" hidden="1" xr:uid="{242C6E8D-058D-4498-8B2A-0FD949E7A515}"/>
    <cellStyle name="하이퍼링크 3" xfId="20996" hidden="1" xr:uid="{60CA4E5A-8545-4871-8E1F-47D93D6E8CF2}"/>
    <cellStyle name="하이퍼링크 3" xfId="21005" hidden="1" xr:uid="{188F1495-62CC-4AB7-9EAF-D7EBD5F0CA3A}"/>
    <cellStyle name="하이퍼링크 3" xfId="21004" hidden="1" xr:uid="{88A39667-4B7E-41F6-BDCB-248AB7E45C9C}"/>
    <cellStyle name="하이퍼링크 3" xfId="21003" hidden="1" xr:uid="{52469462-888E-46DB-97AA-D3EFEEF55681}"/>
    <cellStyle name="하이퍼링크 3" xfId="21012" hidden="1" xr:uid="{10B76E42-0DDA-4B6A-A8E6-3714C3049C98}"/>
    <cellStyle name="하이퍼링크 3" xfId="21011" hidden="1" xr:uid="{37FA956B-C9C5-49F0-9C00-4C8276042AA4}"/>
    <cellStyle name="하이퍼링크 3" xfId="21010" hidden="1" xr:uid="{5056E317-BAF3-4DB5-96B9-D1DD9DEA00F5}"/>
    <cellStyle name="하이퍼링크 3" xfId="21016" hidden="1" xr:uid="{3A076488-D38E-4A42-BC25-B875CE5E58DF}"/>
    <cellStyle name="하이퍼링크 3" xfId="21015" hidden="1" xr:uid="{C5C1DF35-3965-48BC-BA87-5650350657F2}"/>
    <cellStyle name="하이퍼링크 3" xfId="21014" hidden="1" xr:uid="{7BA93209-7F22-4072-9C61-89FFDC02029B}"/>
    <cellStyle name="하이퍼링크 3" xfId="21026" hidden="1" xr:uid="{8DFB3A98-6FB8-418F-BDC0-D2ABC62966AB}"/>
    <cellStyle name="하이퍼링크 3" xfId="21025" hidden="1" xr:uid="{FB9E8FDD-013B-4473-96E7-AB148B48D6BE}"/>
    <cellStyle name="하이퍼링크 3" xfId="21024" hidden="1" xr:uid="{ED950E66-A8D5-4F63-A61A-0E9E37D30675}"/>
    <cellStyle name="하이퍼링크 3" xfId="21033" hidden="1" xr:uid="{8CBD77D9-F3E8-484D-989D-065FD17BB084}"/>
    <cellStyle name="하이퍼링크 3" xfId="21032" hidden="1" xr:uid="{49C7284D-E01B-4EDA-8D63-B49D5AC172BD}"/>
    <cellStyle name="하이퍼링크 3" xfId="21031" hidden="1" xr:uid="{C7B715CC-0204-4CA3-B1E3-B8C2658C0166}"/>
    <cellStyle name="하이퍼링크 3" xfId="21040" hidden="1" xr:uid="{4E244293-C954-4F72-A8FC-556980FF1DCC}"/>
    <cellStyle name="하이퍼링크 3" xfId="21039" hidden="1" xr:uid="{C4676F61-E98D-4A07-B96A-05FA5A035F3D}"/>
    <cellStyle name="하이퍼링크 3" xfId="21038" hidden="1" xr:uid="{72C4EA02-5EDB-42B3-A911-B345A604957A}"/>
    <cellStyle name="하이퍼링크 3" xfId="21047" hidden="1" xr:uid="{7EEA30CA-B515-4093-9C7E-99A1A40C228D}"/>
    <cellStyle name="하이퍼링크 3" xfId="21046" hidden="1" xr:uid="{B68FE771-52AB-4CB4-8AEB-E5023CC8126B}"/>
    <cellStyle name="하이퍼링크 3" xfId="21045" hidden="1" xr:uid="{0507841F-52D0-4885-804E-7D12EB286A13}"/>
    <cellStyle name="하이퍼링크 3" xfId="21054" hidden="1" xr:uid="{51E16710-8B37-476F-A8B8-4883A7BB2DBF}"/>
    <cellStyle name="하이퍼링크 3" xfId="21053" hidden="1" xr:uid="{218D6FF5-DA7E-4F88-A5B0-07991E299423}"/>
    <cellStyle name="하이퍼링크 3" xfId="21052" hidden="1" xr:uid="{F2DF82CA-EA46-452C-848B-2661E980D0E5}"/>
    <cellStyle name="하이퍼링크 3" xfId="20835" hidden="1" xr:uid="{675D91C4-3C2E-4814-8ECD-52F4BE15E99C}"/>
    <cellStyle name="하이퍼링크 3" xfId="20836" hidden="1" xr:uid="{103F8C3A-E1ED-4EDE-BDF5-41720DA51A87}"/>
    <cellStyle name="하이퍼링크 3" xfId="20892" hidden="1" xr:uid="{9B6F9A94-BBF1-40F4-AADF-BE7E02DC1DF4}"/>
    <cellStyle name="하이퍼링크 3" xfId="21059" hidden="1" xr:uid="{259050E1-637C-4ACA-9D68-BACEE5693EC0}"/>
    <cellStyle name="하이퍼링크 3" xfId="21058" hidden="1" xr:uid="{D930450D-A824-4439-8655-6DC16662809F}"/>
    <cellStyle name="하이퍼링크 3" xfId="21057" hidden="1" xr:uid="{2CC63326-E471-4C9D-97DD-9E886227A91E}"/>
    <cellStyle name="하이퍼링크 3" xfId="21069" hidden="1" xr:uid="{B0A40F54-F444-4808-BF23-72740C1491DB}"/>
    <cellStyle name="하이퍼링크 3" xfId="21068" hidden="1" xr:uid="{9168B578-D4C4-4AFE-A1ED-5DE5C11CB66E}"/>
    <cellStyle name="하이퍼링크 3" xfId="21067" hidden="1" xr:uid="{66DD0A28-EBE5-4C47-98CE-099A535C49C9}"/>
    <cellStyle name="하이퍼링크 3" xfId="21076" hidden="1" xr:uid="{EC4797F3-32F0-412F-AB67-C281AEECF26E}"/>
    <cellStyle name="하이퍼링크 3" xfId="21075" hidden="1" xr:uid="{39CCDFD1-248D-4976-B278-CBEC89F54D0A}"/>
    <cellStyle name="하이퍼링크 3" xfId="21074" hidden="1" xr:uid="{64258D66-89AD-4E14-86A2-E42A6C7F0E5F}"/>
    <cellStyle name="하이퍼링크 3" xfId="21083" hidden="1" xr:uid="{9F4565B8-2DB5-4910-AFA1-829E08D25CCF}"/>
    <cellStyle name="하이퍼링크 3" xfId="21082" hidden="1" xr:uid="{5E6BBD20-42EB-459E-9AA0-96A472E45E14}"/>
    <cellStyle name="하이퍼링크 3" xfId="21081" hidden="1" xr:uid="{34124D69-4A71-40DE-A269-9A4BF5C50C65}"/>
    <cellStyle name="하이퍼링크 3" xfId="21090" hidden="1" xr:uid="{A6EA27F3-DEDD-4094-9DDF-8B6B9877996F}"/>
    <cellStyle name="하이퍼링크 3" xfId="21089" hidden="1" xr:uid="{333857DB-1DC7-4C8C-A345-2F1D8277B9CA}"/>
    <cellStyle name="하이퍼링크 3" xfId="21088" hidden="1" xr:uid="{B633B1FB-C398-4C89-8330-9A385D6EE747}"/>
    <cellStyle name="하이퍼링크 3" xfId="21097" hidden="1" xr:uid="{92EB083A-C5B0-443D-99E2-2229B1EFB852}"/>
    <cellStyle name="하이퍼링크 3" xfId="21096" hidden="1" xr:uid="{0FE1000B-2436-4B84-B399-F2C32906AC8B}"/>
    <cellStyle name="하이퍼링크 3" xfId="21095" hidden="1" xr:uid="{FBFA2F27-C362-4F62-81AF-84C2E6004E6E}"/>
    <cellStyle name="하이퍼링크 3" xfId="21101" hidden="1" xr:uid="{0C3B800B-C43E-4271-9EB3-B0AE3E5C5EF3}"/>
    <cellStyle name="하이퍼링크 3" xfId="21100" hidden="1" xr:uid="{1F60329B-48BB-4DA2-8158-0AFA8180D2A4}"/>
    <cellStyle name="하이퍼링크 3" xfId="21099" hidden="1" xr:uid="{5491F5F2-6AA6-4367-BEB2-F92F48FBDE98}"/>
    <cellStyle name="하이퍼링크 3" xfId="21111" hidden="1" xr:uid="{E4A04224-EEEE-484C-9827-E9AF974489AA}"/>
    <cellStyle name="하이퍼링크 3" xfId="21110" hidden="1" xr:uid="{47E0802A-4053-4E3F-8830-912AEDBC6F21}"/>
    <cellStyle name="하이퍼링크 3" xfId="21109" hidden="1" xr:uid="{E79F5272-E8A8-4C61-BB34-BDB978115081}"/>
    <cellStyle name="하이퍼링크 3" xfId="21118" hidden="1" xr:uid="{70191093-E147-4C26-B5B5-A9C64BD5D687}"/>
    <cellStyle name="하이퍼링크 3" xfId="21117" hidden="1" xr:uid="{444F060C-E492-4A40-B6F8-CF26BDB1AB2B}"/>
    <cellStyle name="하이퍼링크 3" xfId="21116" hidden="1" xr:uid="{797ECE30-F8FD-4FAE-9308-EEFB71422E8A}"/>
    <cellStyle name="하이퍼링크 3" xfId="21125" hidden="1" xr:uid="{546A06DE-F654-4B57-B8BC-0C4E72B5238F}"/>
    <cellStyle name="하이퍼링크 3" xfId="21124" hidden="1" xr:uid="{4C9BB88C-7EE5-445B-83E7-CFBEA01F6B23}"/>
    <cellStyle name="하이퍼링크 3" xfId="21123" hidden="1" xr:uid="{5CCDC3F6-E8AF-4D58-82A4-A2295BDCF6DE}"/>
    <cellStyle name="하이퍼링크 3" xfId="21132" hidden="1" xr:uid="{1E32A16C-1036-4513-8FB7-2FFC49AF0567}"/>
    <cellStyle name="하이퍼링크 3" xfId="21131" hidden="1" xr:uid="{B916C42A-3F1B-495C-B371-474F894A5AC9}"/>
    <cellStyle name="하이퍼링크 3" xfId="21130" hidden="1" xr:uid="{BC312C65-D813-4832-8E35-D37BB2C31F96}"/>
    <cellStyle name="하이퍼링크 3" xfId="21139" hidden="1" xr:uid="{C1B836C4-9376-4DD2-85B2-78CA0DC0AA54}"/>
    <cellStyle name="하이퍼링크 3" xfId="21138" hidden="1" xr:uid="{9411903B-1908-41D5-8195-FEA2FC1B5E4A}"/>
    <cellStyle name="하이퍼링크 3" xfId="21137" hidden="1" xr:uid="{60E519E4-BC0A-443D-A024-82D5D724DAF7}"/>
    <cellStyle name="하이퍼링크 3" xfId="20663" hidden="1" xr:uid="{FC271655-0724-45D3-BD51-A7B0EC5E9058}"/>
    <cellStyle name="하이퍼링크 3" xfId="20505" hidden="1" xr:uid="{8CEA3F18-42CF-439D-9D97-7B26D18FBF64}"/>
    <cellStyle name="하이퍼링크 3" xfId="20434" hidden="1" xr:uid="{9A4E0DA6-1F8A-48BB-A132-B716282C9417}"/>
    <cellStyle name="하이퍼링크 3" xfId="21145" hidden="1" xr:uid="{B9DFAD01-FAB2-4A43-9D27-BB7AC95D3EE8}"/>
    <cellStyle name="하이퍼링크 3" xfId="21144" hidden="1" xr:uid="{C82D2EEE-2C9A-49CB-8202-5D50B857BF29}"/>
    <cellStyle name="하이퍼링크 3" xfId="21143" hidden="1" xr:uid="{B5A6DD3F-6D9E-4146-A50A-2A3F9C33228A}"/>
    <cellStyle name="하이퍼링크 3" xfId="21157" hidden="1" xr:uid="{8B933B05-E940-45D2-83FF-F8995C4E2259}"/>
    <cellStyle name="하이퍼링크 3" xfId="21156" hidden="1" xr:uid="{09177249-33EF-4CDF-9414-E35E66AE6F3E}"/>
    <cellStyle name="하이퍼링크 3" xfId="21155" hidden="1" xr:uid="{A73C8DC8-C4E6-4CB0-8C81-2FD284F24A95}"/>
    <cellStyle name="하이퍼링크 3" xfId="21164" hidden="1" xr:uid="{471D45AC-936E-48EB-8047-D9584B7C1009}"/>
    <cellStyle name="하이퍼링크 3" xfId="21163" hidden="1" xr:uid="{A3EFF26D-9EE8-4BB3-AF96-5C879DF21188}"/>
    <cellStyle name="하이퍼링크 3" xfId="21162" hidden="1" xr:uid="{E45A46DF-47DC-4523-8469-4788DB8CF7E9}"/>
    <cellStyle name="하이퍼링크 3" xfId="21171" hidden="1" xr:uid="{7A660D1A-6398-4368-9A88-5E0CB194E93B}"/>
    <cellStyle name="하이퍼링크 3" xfId="21170" hidden="1" xr:uid="{A5CB5FD6-670D-420C-B731-639399798A8E}"/>
    <cellStyle name="하이퍼링크 3" xfId="21169" hidden="1" xr:uid="{A4E9DA0A-9973-4CDE-847F-1F36FAD361D6}"/>
    <cellStyle name="하이퍼링크 3" xfId="21178" hidden="1" xr:uid="{48666961-8725-4DF7-BD50-198DFB224167}"/>
    <cellStyle name="하이퍼링크 3" xfId="21177" hidden="1" xr:uid="{E3753B30-2FB2-429B-A0A4-8B5C72764BCD}"/>
    <cellStyle name="하이퍼링크 3" xfId="21176" hidden="1" xr:uid="{10F36663-7569-43CF-AA75-6101C82982D2}"/>
    <cellStyle name="하이퍼링크 3" xfId="21185" hidden="1" xr:uid="{4DA19A99-91E4-4FDF-BD2D-AD886A66BBE5}"/>
    <cellStyle name="하이퍼링크 3" xfId="21184" hidden="1" xr:uid="{40523D99-719A-4101-AA25-CEE730F5D6B7}"/>
    <cellStyle name="하이퍼링크 3" xfId="21183" hidden="1" xr:uid="{3A48C03A-3574-4181-A9DC-BAF56947C0C2}"/>
    <cellStyle name="하이퍼링크 3" xfId="21193" hidden="1" xr:uid="{97EC0770-B472-4450-BA3F-4CD8D7D5263A}"/>
    <cellStyle name="하이퍼링크 3" xfId="21192" hidden="1" xr:uid="{506A527F-019D-4786-B13A-70F36DD9A6DD}"/>
    <cellStyle name="하이퍼링크 3" xfId="21191" hidden="1" xr:uid="{A25A0540-20CD-4EDC-80F4-EF4F96CA5DFD}"/>
    <cellStyle name="하이퍼링크 3" xfId="21203" hidden="1" xr:uid="{F5C592E3-E44F-47FF-8A08-418EB41D0A7C}"/>
    <cellStyle name="하이퍼링크 3" xfId="21202" hidden="1" xr:uid="{42D73FFA-1B77-45D1-9C0F-45A71EF53322}"/>
    <cellStyle name="하이퍼링크 3" xfId="21201" hidden="1" xr:uid="{1127A9BF-852A-4E91-9ACD-3F57B0FEDDAD}"/>
    <cellStyle name="하이퍼링크 3" xfId="21210" hidden="1" xr:uid="{2A405077-12ED-44C0-A3C7-169DF99BB7E0}"/>
    <cellStyle name="하이퍼링크 3" xfId="21209" hidden="1" xr:uid="{1665D14B-60CC-4B68-ACB8-12EA70337745}"/>
    <cellStyle name="하이퍼링크 3" xfId="21208" hidden="1" xr:uid="{7A75C32B-64A1-479E-8395-CAE143C986F0}"/>
    <cellStyle name="하이퍼링크 3" xfId="21217" hidden="1" xr:uid="{CA2B0712-9FB2-42B0-9DED-1D21820B2447}"/>
    <cellStyle name="하이퍼링크 3" xfId="21216" hidden="1" xr:uid="{775CB921-80A6-48A5-82B0-2AF05C3C4535}"/>
    <cellStyle name="하이퍼링크 3" xfId="21215" hidden="1" xr:uid="{DB94085F-BFF2-4CC6-B760-D12FD82818CF}"/>
    <cellStyle name="하이퍼링크 3" xfId="21224" hidden="1" xr:uid="{2AE96D73-C2CC-4063-BBD9-07BB349DE638}"/>
    <cellStyle name="하이퍼링크 3" xfId="21223" hidden="1" xr:uid="{80D3AE76-D5E7-4636-9D2B-984099145E3F}"/>
    <cellStyle name="하이퍼링크 3" xfId="21222" hidden="1" xr:uid="{DBF40E2D-41EF-496F-ACE6-E9E094689032}"/>
    <cellStyle name="하이퍼링크 3" xfId="21231" hidden="1" xr:uid="{74369928-B5CA-4155-81BB-187244AA499D}"/>
    <cellStyle name="하이퍼링크 3" xfId="21230" hidden="1" xr:uid="{42521B75-33DD-4F87-97F7-46EEDE01B296}"/>
    <cellStyle name="하이퍼링크 3" xfId="21229" hidden="1" xr:uid="{C64BAD05-430D-439D-80CB-B7D853BCD478}"/>
    <cellStyle name="하이퍼링크 3" xfId="21141" hidden="1" xr:uid="{37ACE430-66D8-4EFE-AE99-BA2CFFCEEE62}"/>
    <cellStyle name="하이퍼링크 3" xfId="20664" hidden="1" xr:uid="{A120562B-DC52-45A6-8DD9-002C2F95ABB3}"/>
    <cellStyle name="하이퍼링크 3" xfId="20469" hidden="1" xr:uid="{502E3C02-673D-4998-A9FF-DD487437EB80}"/>
    <cellStyle name="하이퍼링크 3" xfId="21248" hidden="1" xr:uid="{50565327-B24A-4FB5-AD79-8FB0A458D41E}"/>
    <cellStyle name="하이퍼링크 3" xfId="21247" hidden="1" xr:uid="{9EAD0FA2-4056-42F0-8348-894ED688DEAF}"/>
    <cellStyle name="하이퍼링크 3" xfId="21246" hidden="1" xr:uid="{18A4275A-F499-4F75-9C7C-34F3306E5A84}"/>
    <cellStyle name="하이퍼링크 3" xfId="21255" hidden="1" xr:uid="{13D80A16-B20B-493E-9922-CC39E085D668}"/>
    <cellStyle name="하이퍼링크 3" xfId="21254" hidden="1" xr:uid="{CBF5289D-A267-46A1-9DBB-54A94947E9EB}"/>
    <cellStyle name="하이퍼링크 3" xfId="21253" hidden="1" xr:uid="{0FA7C4EE-CE18-4FF9-A7C6-A5501ED957C1}"/>
    <cellStyle name="하이퍼링크 3" xfId="21262" hidden="1" xr:uid="{4048A927-F401-4161-8243-95BC18E71695}"/>
    <cellStyle name="하이퍼링크 3" xfId="21261" hidden="1" xr:uid="{7616F8FD-F6D0-4030-8265-7E1694658A8A}"/>
    <cellStyle name="하이퍼링크 3" xfId="21260" hidden="1" xr:uid="{9FE50C2F-C518-4977-BE5C-F3D8119A6BA3}"/>
    <cellStyle name="하이퍼링크 3" xfId="21269" hidden="1" xr:uid="{CBBDEB35-7DA1-4027-9401-D0BE71B5FE9C}"/>
    <cellStyle name="하이퍼링크 3" xfId="21268" hidden="1" xr:uid="{235AA961-9F7E-4E4F-AD50-5B7CE2AD999D}"/>
    <cellStyle name="하이퍼링크 3" xfId="21267" hidden="1" xr:uid="{9DEE7B3D-EB7E-4854-B6B9-0EB7CA805AD3}"/>
    <cellStyle name="하이퍼링크 3" xfId="21276" hidden="1" xr:uid="{BB4BE245-1D95-44A5-B479-A9E4506DE276}"/>
    <cellStyle name="하이퍼링크 3" xfId="21275" hidden="1" xr:uid="{7C4AE05E-23CA-4674-B4E4-EB51861A5F1C}"/>
    <cellStyle name="하이퍼링크 3" xfId="21274" hidden="1" xr:uid="{CBF047FA-C609-4185-823D-9155D671D9C5}"/>
    <cellStyle name="하이퍼링크 3" xfId="21284" hidden="1" xr:uid="{9DE994F1-6D20-41FC-A710-A9C0018E4CE9}"/>
    <cellStyle name="하이퍼링크 3" xfId="21283" hidden="1" xr:uid="{DE5E705E-4E13-4C90-8C1B-AE1714267C6F}"/>
    <cellStyle name="하이퍼링크 3" xfId="21282" hidden="1" xr:uid="{E3A9D283-F695-45E2-951B-435EF1AA0FD6}"/>
    <cellStyle name="하이퍼링크 3" xfId="21289" hidden="1" xr:uid="{50DD7B76-F728-4C32-817B-322EEE4840D6}"/>
    <cellStyle name="하이퍼링크 3" xfId="21288" hidden="1" xr:uid="{005C75C2-47ED-4D66-8A32-9563FE4E4919}"/>
    <cellStyle name="하이퍼링크 3" xfId="21287" hidden="1" xr:uid="{246D1882-8C1E-46D8-A8AE-FA33E0C9DC81}"/>
    <cellStyle name="하이퍼링크 3" xfId="21301" hidden="1" xr:uid="{91FE48F5-B037-437C-84B1-536B6C7E9A11}"/>
    <cellStyle name="하이퍼링크 3" xfId="21300" hidden="1" xr:uid="{987DCDF7-3E5C-4BB6-9223-61DDD58525CF}"/>
    <cellStyle name="하이퍼링크 3" xfId="21299" hidden="1" xr:uid="{0CD0EBF4-E7D9-4D98-8201-03C327CA266F}"/>
    <cellStyle name="하이퍼링크 3" xfId="21308" hidden="1" xr:uid="{8DC03EB3-F90E-49D8-B0AF-FB46D78894E7}"/>
    <cellStyle name="하이퍼링크 3" xfId="21307" hidden="1" xr:uid="{9EA86B4C-DB6A-4427-9FA9-822A66EF314C}"/>
    <cellStyle name="하이퍼링크 3" xfId="21306" hidden="1" xr:uid="{AA4CD30F-6342-485B-8BEA-9E4842D44519}"/>
    <cellStyle name="하이퍼링크 3" xfId="21315" hidden="1" xr:uid="{25D90A88-C652-4241-89FF-5B2A9862BB26}"/>
    <cellStyle name="하이퍼링크 3" xfId="21314" hidden="1" xr:uid="{2CFCC0E4-B46F-4581-8829-9A4C4C53F07B}"/>
    <cellStyle name="하이퍼링크 3" xfId="21313" hidden="1" xr:uid="{5D084E51-D813-4ACB-92E2-0AB3C978E837}"/>
    <cellStyle name="하이퍼링크 3" xfId="21322" hidden="1" xr:uid="{5A6F6075-4E43-4B85-8889-37C17E439FC3}"/>
    <cellStyle name="하이퍼링크 3" xfId="21321" hidden="1" xr:uid="{B73C8C2D-0612-4FF0-B058-1F6600C50DB8}"/>
    <cellStyle name="하이퍼링크 3" xfId="21320" hidden="1" xr:uid="{61ED3B7E-5217-4983-91D8-E00B6AE71BE2}"/>
    <cellStyle name="하이퍼링크 3" xfId="21329" hidden="1" xr:uid="{BF3B9EB6-C32E-4DDC-9E67-FD2D90D552FE}"/>
    <cellStyle name="하이퍼링크 3" xfId="21328" hidden="1" xr:uid="{0CE31CF8-B547-49AC-B44C-DABCA689CA42}"/>
    <cellStyle name="하이퍼링크 3" xfId="21327" hidden="1" xr:uid="{5C19A40A-8203-4A23-9D2B-A2C6D1B6E782}"/>
    <cellStyle name="하이퍼링크 3" xfId="21333" hidden="1" xr:uid="{FB0ABFE8-B819-4A72-9D4D-146C81570BE9}"/>
    <cellStyle name="하이퍼링크 3" xfId="21332" hidden="1" xr:uid="{3B758491-AC9F-4BEA-AD93-A4164DDDAFDC}"/>
    <cellStyle name="하이퍼링크 3" xfId="21331" hidden="1" xr:uid="{A2D8466C-387D-4864-8B75-8A49E6DB4A2C}"/>
    <cellStyle name="하이퍼링크 3" xfId="21343" hidden="1" xr:uid="{C6799710-2163-4E22-8CC0-D7AEB4D48608}"/>
    <cellStyle name="하이퍼링크 3" xfId="21342" hidden="1" xr:uid="{D340C44F-7402-4EF9-B522-093F758A7996}"/>
    <cellStyle name="하이퍼링크 3" xfId="21341" hidden="1" xr:uid="{ADB3CB0B-76AD-462C-995F-4E26666B8483}"/>
    <cellStyle name="하이퍼링크 3" xfId="21350" hidden="1" xr:uid="{273872D0-F4A1-45C1-A41C-508E82CEE702}"/>
    <cellStyle name="하이퍼링크 3" xfId="21349" hidden="1" xr:uid="{85FB8C3A-7D7F-4925-B0C2-C50C575370B1}"/>
    <cellStyle name="하이퍼링크 3" xfId="21348" hidden="1" xr:uid="{FF374AEB-0A51-4A12-A7C5-4E77DF89405A}"/>
    <cellStyle name="하이퍼링크 3" xfId="21357" hidden="1" xr:uid="{150CE7CD-DE51-4906-9C93-AD05C6CF3AEA}"/>
    <cellStyle name="하이퍼링크 3" xfId="21356" hidden="1" xr:uid="{8743FAEB-E88C-430C-A4F7-F9D0C53E25EC}"/>
    <cellStyle name="하이퍼링크 3" xfId="21355" hidden="1" xr:uid="{97B69201-81C9-4D32-84B1-30BA2A558EDD}"/>
    <cellStyle name="하이퍼링크 3" xfId="21364" hidden="1" xr:uid="{F9958398-8B48-438F-8AF8-163A672AA7AD}"/>
    <cellStyle name="하이퍼링크 3" xfId="21363" hidden="1" xr:uid="{F3F09AAC-5F66-496F-BF3B-B6570E7AA261}"/>
    <cellStyle name="하이퍼링크 3" xfId="21362" hidden="1" xr:uid="{0BDB7B2C-7DC3-425F-A18D-67AB0DFF800F}"/>
    <cellStyle name="하이퍼링크 3" xfId="21371" hidden="1" xr:uid="{75D32BDF-4034-4D8F-9D19-156999F672F6}"/>
    <cellStyle name="하이퍼링크 3" xfId="21370" hidden="1" xr:uid="{4B20A27F-9DBC-46CF-A7AA-0FF374CCD8B3}"/>
    <cellStyle name="하이퍼링크 3" xfId="21369" hidden="1" xr:uid="{C5980716-79BB-47A0-971A-149C2CB70AFA}"/>
    <cellStyle name="하이퍼링크 3" xfId="21142" hidden="1" xr:uid="{789C6E29-3279-49D9-B9D9-5D2AF2D8E363}"/>
    <cellStyle name="하이퍼링크 3" xfId="21190" hidden="1" xr:uid="{A5EE362D-FE09-4666-99B7-7225A09AD60B}"/>
    <cellStyle name="하이퍼링크 3" xfId="21235" hidden="1" xr:uid="{93E345CE-0128-4911-813A-CC6F5F52C4C4}"/>
    <cellStyle name="하이퍼링크 3" xfId="21376" hidden="1" xr:uid="{FE2DC8D1-EAD5-468B-848D-1A8C86994E4F}"/>
    <cellStyle name="하이퍼링크 3" xfId="21375" hidden="1" xr:uid="{FF533FF8-30A4-4A3C-86E6-DDE779FFA1CE}"/>
    <cellStyle name="하이퍼링크 3" xfId="21374" hidden="1" xr:uid="{C5B3BDBC-BEB7-483C-866C-3961C892BDA6}"/>
    <cellStyle name="하이퍼링크 3" xfId="21386" hidden="1" xr:uid="{0E8B666F-867F-4304-9394-627740B5D023}"/>
    <cellStyle name="하이퍼링크 3" xfId="21385" hidden="1" xr:uid="{AFAF24A5-8A6E-4423-9CCD-B01C203BD64D}"/>
    <cellStyle name="하이퍼링크 3" xfId="21384" hidden="1" xr:uid="{364BF9D5-1511-4FB8-82DE-39E6BB394572}"/>
    <cellStyle name="하이퍼링크 3" xfId="21393" hidden="1" xr:uid="{B4E42041-A0FB-4D87-B2B1-A4E9C445D8A0}"/>
    <cellStyle name="하이퍼링크 3" xfId="21392" hidden="1" xr:uid="{03C24701-D73B-4D15-863F-637E7C856A89}"/>
    <cellStyle name="하이퍼링크 3" xfId="21391" hidden="1" xr:uid="{46ECF8DE-262E-4B18-BA60-45822B03FDDA}"/>
    <cellStyle name="하이퍼링크 3" xfId="21400" hidden="1" xr:uid="{D5C4F34A-671B-47FD-9161-ADA04EAC8B96}"/>
    <cellStyle name="하이퍼링크 3" xfId="21399" hidden="1" xr:uid="{B86C17C8-4D44-4233-81B3-F0E305CD250D}"/>
    <cellStyle name="하이퍼링크 3" xfId="21398" hidden="1" xr:uid="{73CF7E43-9F1F-44B9-A97C-6241512F467F}"/>
    <cellStyle name="하이퍼링크 3" xfId="21407" hidden="1" xr:uid="{A57AE873-A64D-44FD-8928-D8076286F2B6}"/>
    <cellStyle name="하이퍼링크 3" xfId="21406" hidden="1" xr:uid="{A2946DAD-6CFD-468D-BA26-D57ADB43321E}"/>
    <cellStyle name="하이퍼링크 3" xfId="21405" hidden="1" xr:uid="{DDBBB4E1-3E4C-458E-A6EC-2C2BB017A446}"/>
    <cellStyle name="하이퍼링크 3" xfId="21414" hidden="1" xr:uid="{E3FA6218-FBB7-4177-ADF6-4E11D808089F}"/>
    <cellStyle name="하이퍼링크 3" xfId="21413" hidden="1" xr:uid="{FC2CCBB0-98CB-42EB-9420-B213261B7A27}"/>
    <cellStyle name="하이퍼링크 3" xfId="21412" hidden="1" xr:uid="{74DFB960-493D-4976-8A1E-26A334B38BFD}"/>
    <cellStyle name="하이퍼링크 3" xfId="21418" hidden="1" xr:uid="{C42F5ACF-A9DC-4592-BE06-338E5105E8E6}"/>
    <cellStyle name="하이퍼링크 3" xfId="21417" hidden="1" xr:uid="{43879BF0-29FB-4196-90E7-A711E86E614E}"/>
    <cellStyle name="하이퍼링크 3" xfId="21416" hidden="1" xr:uid="{0085DBDE-3057-41A6-99F3-E098720D28FF}"/>
    <cellStyle name="하이퍼링크 3" xfId="21428" hidden="1" xr:uid="{35B9FEE0-CE2C-4F43-A7F4-E0C34C92B4B5}"/>
    <cellStyle name="하이퍼링크 3" xfId="21427" hidden="1" xr:uid="{3C6057C6-EF40-42B7-A0C5-8EBFCBB9E8C0}"/>
    <cellStyle name="하이퍼링크 3" xfId="21426" hidden="1" xr:uid="{5EA74EB9-0FF1-419E-9FF4-8661E11A62BE}"/>
    <cellStyle name="하이퍼링크 3" xfId="21435" hidden="1" xr:uid="{D708BAD3-7946-4154-B7AB-422AE9885388}"/>
    <cellStyle name="하이퍼링크 3" xfId="21434" hidden="1" xr:uid="{C1151AA7-773C-4A5C-932C-12002B6E8AC3}"/>
    <cellStyle name="하이퍼링크 3" xfId="21433" hidden="1" xr:uid="{2081BFFB-537E-40F9-B87C-1624E2400460}"/>
    <cellStyle name="하이퍼링크 3" xfId="21442" hidden="1" xr:uid="{D9B19819-79E5-4CAF-A367-8BCE9563683E}"/>
    <cellStyle name="하이퍼링크 3" xfId="21441" hidden="1" xr:uid="{5B047B7B-79FE-4526-AE93-DCCEBFC26A24}"/>
    <cellStyle name="하이퍼링크 3" xfId="21440" hidden="1" xr:uid="{9201C2D2-F8FA-484E-BCC9-EA33E517DA5C}"/>
    <cellStyle name="하이퍼링크 3" xfId="21449" hidden="1" xr:uid="{E96813CD-5857-4116-A051-699837A6E927}"/>
    <cellStyle name="하이퍼링크 3" xfId="21448" hidden="1" xr:uid="{825AEA03-F68F-4299-8B99-63EFC6A85BC7}"/>
    <cellStyle name="하이퍼링크 3" xfId="21447" hidden="1" xr:uid="{1E1CB548-C449-4FAF-BFA3-B51548EC3045}"/>
    <cellStyle name="하이퍼링크 3" xfId="21456" hidden="1" xr:uid="{F1753D15-9459-4B77-959E-B53C8E968400}"/>
    <cellStyle name="하이퍼링크 3" xfId="21455" hidden="1" xr:uid="{A0613A5E-A98F-4AF8-A428-41CE9196875A}"/>
    <cellStyle name="하이퍼링크 3" xfId="21454" hidden="1" xr:uid="{BC687DA1-5938-4EE9-B76E-FBF984CCCE3C}"/>
    <cellStyle name="하이퍼링크 3" xfId="21237" hidden="1" xr:uid="{54824F39-033F-46DC-B2B7-E9377BD42FF8}"/>
    <cellStyle name="하이퍼링크 3" xfId="21238" hidden="1" xr:uid="{E7ED6310-9562-4697-BE61-FCFADADA4695}"/>
    <cellStyle name="하이퍼링크 3" xfId="21293" hidden="1" xr:uid="{BF50482C-22B6-4A6B-A4E2-C4351FC2FDB4}"/>
    <cellStyle name="하이퍼링크 3" xfId="21461" hidden="1" xr:uid="{34CB1FBB-D301-4049-8020-49D12BA1A8CB}"/>
    <cellStyle name="하이퍼링크 3" xfId="21460" hidden="1" xr:uid="{F6482982-CA7A-40F1-8B64-2C5F387C9BD6}"/>
    <cellStyle name="하이퍼링크 3" xfId="21459" hidden="1" xr:uid="{FAB4DCE4-AB51-4CE7-8ABF-7630BEEB7C1E}"/>
    <cellStyle name="하이퍼링크 3" xfId="21470" hidden="1" xr:uid="{185F5E9A-83A6-4AD3-9DFD-D24C66BE7470}"/>
    <cellStyle name="하이퍼링크 3" xfId="21469" hidden="1" xr:uid="{4DC03903-2353-455A-AAD3-3668384DECE8}"/>
    <cellStyle name="하이퍼링크 3" xfId="21468" hidden="1" xr:uid="{9D8F01B5-6D01-4243-AA43-05B5E5322EAF}"/>
    <cellStyle name="하이퍼링크 3" xfId="21477" hidden="1" xr:uid="{7A2EFA24-B670-4C96-B3A8-F61BDD26D31E}"/>
    <cellStyle name="하이퍼링크 3" xfId="21476" hidden="1" xr:uid="{B9879236-651F-403B-92AB-B7AB8297A137}"/>
    <cellStyle name="하이퍼링크 3" xfId="21475" hidden="1" xr:uid="{425C305C-E368-47E0-B3FE-F39EEEA8C718}"/>
    <cellStyle name="하이퍼링크 3" xfId="21484" hidden="1" xr:uid="{AB75162C-8E02-45EF-BE25-A18D815B35EB}"/>
    <cellStyle name="하이퍼링크 3" xfId="21483" hidden="1" xr:uid="{54C253F1-0932-4B8B-AD40-03E432723524}"/>
    <cellStyle name="하이퍼링크 3" xfId="21482" hidden="1" xr:uid="{AFD193B2-31DB-49F6-A21F-9713346BE172}"/>
    <cellStyle name="하이퍼링크 3" xfId="21491" hidden="1" xr:uid="{15063435-550B-4ADA-B177-8DDC09850550}"/>
    <cellStyle name="하이퍼링크 3" xfId="21490" hidden="1" xr:uid="{ED33DC0B-CED8-4287-8CA5-CAB914B68332}"/>
    <cellStyle name="하이퍼링크 3" xfId="21489" hidden="1" xr:uid="{398F1187-A8D7-4BFE-87EC-9B48BFB5759C}"/>
    <cellStyle name="하이퍼링크 3" xfId="21498" hidden="1" xr:uid="{AEFE8CEF-C249-4634-BF53-D19C8D0F877C}"/>
    <cellStyle name="하이퍼링크 3" xfId="21497" hidden="1" xr:uid="{6BF1DA3B-C5D7-4E22-9F50-3EB7A76CB33E}"/>
    <cellStyle name="하이퍼링크 3" xfId="21496" hidden="1" xr:uid="{ECB9F2DB-D317-4797-B8EE-C05B47CCD61D}"/>
    <cellStyle name="하이퍼링크 3" xfId="21502" hidden="1" xr:uid="{0EF38295-8A4B-44B7-92C6-4C9FC73D5E67}"/>
    <cellStyle name="하이퍼링크 3" xfId="21501" hidden="1" xr:uid="{A4509A34-001F-417C-8675-B17BF0F94153}"/>
    <cellStyle name="하이퍼링크 3" xfId="21500" hidden="1" xr:uid="{8B58D84C-96E3-4CB9-BD64-232F39F37FFE}"/>
    <cellStyle name="하이퍼링크 3" xfId="21512" hidden="1" xr:uid="{1A75A53F-F4D0-4985-8388-638D96CEB6AE}"/>
    <cellStyle name="하이퍼링크 3" xfId="21511" hidden="1" xr:uid="{D740C677-6DC3-421F-ABE9-997C769D5CDE}"/>
    <cellStyle name="하이퍼링크 3" xfId="21510" hidden="1" xr:uid="{BA8CD52B-82A7-4640-BDCE-39A6077A67EB}"/>
    <cellStyle name="하이퍼링크 3" xfId="21519" hidden="1" xr:uid="{D5C986B0-B37F-4DBE-BCB4-E5368765AB5D}"/>
    <cellStyle name="하이퍼링크 3" xfId="21518" hidden="1" xr:uid="{544C95D9-5078-4D0B-9182-7D1E0057870B}"/>
    <cellStyle name="하이퍼링크 3" xfId="21517" hidden="1" xr:uid="{637A18C9-2F30-4AE0-9FB2-DA75CF97873B}"/>
    <cellStyle name="하이퍼링크 3" xfId="21526" hidden="1" xr:uid="{33EE55E6-CE8C-4968-96C0-B5F5330481C4}"/>
    <cellStyle name="하이퍼링크 3" xfId="21525" hidden="1" xr:uid="{EDDBE52D-38F9-434B-9CBC-9F8DE5746EB0}"/>
    <cellStyle name="하이퍼링크 3" xfId="21524" hidden="1" xr:uid="{D24AD4B9-26A3-4949-870E-EA517A6D9863}"/>
    <cellStyle name="하이퍼링크 3" xfId="21533" hidden="1" xr:uid="{7971971C-90EE-4389-A8E7-EFD923BDF9B9}"/>
    <cellStyle name="하이퍼링크 3" xfId="21532" hidden="1" xr:uid="{8DA9DECF-39AF-48B7-B7FF-3F7FF3B60E7C}"/>
    <cellStyle name="하이퍼링크 3" xfId="21531" hidden="1" xr:uid="{DCB5E090-F42A-4C92-AE92-052D9273BEF9}"/>
    <cellStyle name="하이퍼링크 3" xfId="21540" hidden="1" xr:uid="{196E3589-1C33-4ECB-A560-2CF51DA7C9B8}"/>
    <cellStyle name="하이퍼링크 3" xfId="21539" hidden="1" xr:uid="{05B3DEAF-6F2A-4724-92C2-1045C7A7379B}"/>
    <cellStyle name="하이퍼링크 3" xfId="21538" hidden="1" xr:uid="{51434A3D-0FCF-4158-868B-DE66198BF2FE}"/>
    <cellStyle name="하이퍼링크 3" xfId="20748" hidden="1" xr:uid="{51E19796-9DD5-4754-A4B6-4151B9821BA4}"/>
    <cellStyle name="하이퍼링크 3" xfId="20429" hidden="1" xr:uid="{33A686B2-7D0D-45E9-8605-6B6587CC3995}"/>
    <cellStyle name="하이퍼링크 3" xfId="20585" hidden="1" xr:uid="{E71742E5-4F71-402B-B973-0D22FEA56B64}"/>
    <cellStyle name="하이퍼링크 3" xfId="21547" hidden="1" xr:uid="{5BBB2BA7-B0DB-4AAD-8041-55321EDC5CB5}"/>
    <cellStyle name="하이퍼링크 3" xfId="21546" hidden="1" xr:uid="{A09465FD-67F8-4EFF-9B50-C627D91C6156}"/>
    <cellStyle name="하이퍼링크 3" xfId="21545" hidden="1" xr:uid="{BCCBBD09-53F9-43F1-9E23-ABD603F84FD6}"/>
    <cellStyle name="하이퍼링크 3" xfId="21557" hidden="1" xr:uid="{9B0D518E-EB5E-4F9A-B748-08AB73598B3A}"/>
    <cellStyle name="하이퍼링크 3" xfId="21556" hidden="1" xr:uid="{64A5F9B5-1ED1-4BCD-9094-C77F23442AEE}"/>
    <cellStyle name="하이퍼링크 3" xfId="21555" hidden="1" xr:uid="{24178082-8127-4AB3-A9FF-371B173A73FA}"/>
    <cellStyle name="하이퍼링크 3" xfId="21564" hidden="1" xr:uid="{D09F51F9-C35A-450E-B401-51E2B27BE6E8}"/>
    <cellStyle name="하이퍼링크 3" xfId="21563" hidden="1" xr:uid="{55667641-F0F5-4A7C-9EFD-994226D10ABD}"/>
    <cellStyle name="하이퍼링크 3" xfId="21562" hidden="1" xr:uid="{B44AD395-556F-4EFE-89A7-74302B5BC507}"/>
    <cellStyle name="하이퍼링크 3" xfId="21571" hidden="1" xr:uid="{22A2D90F-BD0A-41FB-81A2-B2BB3467A9F0}"/>
    <cellStyle name="하이퍼링크 3" xfId="21570" hidden="1" xr:uid="{1A86BF44-E1D7-4F2E-B393-C9607152DADE}"/>
    <cellStyle name="하이퍼링크 3" xfId="21569" hidden="1" xr:uid="{371D1C40-9AB0-4EF2-9D77-489C6E92593D}"/>
    <cellStyle name="하이퍼링크 3" xfId="21578" hidden="1" xr:uid="{74D97F35-8A1C-40FA-92D2-F76DDBB422B3}"/>
    <cellStyle name="하이퍼링크 3" xfId="21577" hidden="1" xr:uid="{8DAF2AD7-CF89-4821-BBB5-D58DA211EE35}"/>
    <cellStyle name="하이퍼링크 3" xfId="21576" hidden="1" xr:uid="{E499264A-C9BB-4B29-A75D-9E5409F5A4A5}"/>
    <cellStyle name="하이퍼링크 3" xfId="21585" hidden="1" xr:uid="{35480490-04E4-4965-86D0-F12F8A405E43}"/>
    <cellStyle name="하이퍼링크 3" xfId="21584" hidden="1" xr:uid="{2075C040-0765-4BBE-B19F-92E5FAA6B2C5}"/>
    <cellStyle name="하이퍼링크 3" xfId="21583" hidden="1" xr:uid="{C75DA1EC-5FBD-4FCD-BDC0-BFF65C73A643}"/>
    <cellStyle name="하이퍼링크 3" xfId="21591" hidden="1" xr:uid="{674B5A23-D3A6-4561-A4CA-5A66AE1AC5BF}"/>
    <cellStyle name="하이퍼링크 3" xfId="21590" hidden="1" xr:uid="{B09597A5-267E-4DC7-B92F-E94942B44185}"/>
    <cellStyle name="하이퍼링크 3" xfId="21589" hidden="1" xr:uid="{F76A642C-8D33-4AF2-BB83-55B87808ACFA}"/>
    <cellStyle name="하이퍼링크 3" xfId="21601" hidden="1" xr:uid="{82389E3A-4990-4499-BE1C-655412D48860}"/>
    <cellStyle name="하이퍼링크 3" xfId="21600" hidden="1" xr:uid="{E992883A-AF31-4F97-AA39-05D88848C144}"/>
    <cellStyle name="하이퍼링크 3" xfId="21599" hidden="1" xr:uid="{E7F13EFD-682C-455C-843B-10A22E490CD8}"/>
    <cellStyle name="하이퍼링크 3" xfId="21608" hidden="1" xr:uid="{20C94403-D560-4676-AF57-F542E837F408}"/>
    <cellStyle name="하이퍼링크 3" xfId="21607" hidden="1" xr:uid="{0EB9A375-252D-4454-9F13-1F16E4C7DDC6}"/>
    <cellStyle name="하이퍼링크 3" xfId="21606" hidden="1" xr:uid="{D2D3019E-1BB3-494D-830A-25673C285EE7}"/>
    <cellStyle name="하이퍼링크 3" xfId="21615" hidden="1" xr:uid="{0C848841-1768-462D-A339-A977A83D19A5}"/>
    <cellStyle name="하이퍼링크 3" xfId="21614" hidden="1" xr:uid="{37E9C7DC-22E7-49CE-A411-D28AD7D55777}"/>
    <cellStyle name="하이퍼링크 3" xfId="21613" hidden="1" xr:uid="{212CCEDB-D6EA-4B1E-82E0-8982F7310171}"/>
    <cellStyle name="하이퍼링크 3" xfId="21622" hidden="1" xr:uid="{4AF2DD88-412E-4DC5-9B83-27EB3DB5F1A4}"/>
    <cellStyle name="하이퍼링크 3" xfId="21621" hidden="1" xr:uid="{3ED0AA97-3F46-4055-9138-E99D093F3E9E}"/>
    <cellStyle name="하이퍼링크 3" xfId="21620" hidden="1" xr:uid="{D348B158-C173-4CD4-AD23-E3CD1DC32CEB}"/>
    <cellStyle name="하이퍼링크 3" xfId="21629" hidden="1" xr:uid="{DE62DF6D-2293-4415-A892-462A98FB1FA7}"/>
    <cellStyle name="하이퍼링크 3" xfId="21628" hidden="1" xr:uid="{0ABEE22C-AF2A-4757-8DAA-776941446171}"/>
    <cellStyle name="하이퍼링크 3" xfId="21627" hidden="1" xr:uid="{61818DA7-8F04-4061-B141-833EF086C0C7}"/>
    <cellStyle name="하이퍼링크 3" xfId="21543" hidden="1" xr:uid="{0AD6E7C8-5446-4A2A-B552-1BCFF2806E71}"/>
    <cellStyle name="하이퍼링크 3" xfId="18621" hidden="1" xr:uid="{B82E28B1-FCE9-4745-BC81-EFBC3263971D}"/>
    <cellStyle name="하이퍼링크 3" xfId="15896" hidden="1" xr:uid="{E7C4AB10-1B78-42B6-AF84-948859518058}"/>
    <cellStyle name="하이퍼링크 3" xfId="21646" hidden="1" xr:uid="{F02E4170-D609-42C0-BF39-C11D0DBFB2C6}"/>
    <cellStyle name="하이퍼링크 3" xfId="21645" hidden="1" xr:uid="{F8ADCAB5-E125-4AE4-A092-73E6D3BD31FC}"/>
    <cellStyle name="하이퍼링크 3" xfId="21644" hidden="1" xr:uid="{DD1C1E66-FD27-4CF6-B0C1-DB4C9C1EDE71}"/>
    <cellStyle name="하이퍼링크 3" xfId="21653" hidden="1" xr:uid="{5785699E-C5D1-4253-A7C7-CBE1EAB209E4}"/>
    <cellStyle name="하이퍼링크 3" xfId="21652" hidden="1" xr:uid="{32DE5C70-075A-456C-9F9D-7412358B371B}"/>
    <cellStyle name="하이퍼링크 3" xfId="21651" hidden="1" xr:uid="{9F5408C4-1A8C-4E9E-92FB-372421BFCE9F}"/>
    <cellStyle name="하이퍼링크 3" xfId="21660" hidden="1" xr:uid="{2F0E9BF9-E8CE-440D-8313-D0B365E828A0}"/>
    <cellStyle name="하이퍼링크 3" xfId="21659" hidden="1" xr:uid="{B68CED16-5AD5-4E2B-82DD-DFE3CBE4461D}"/>
    <cellStyle name="하이퍼링크 3" xfId="21658" hidden="1" xr:uid="{6AA49B74-71E7-42B0-A03F-7EB7BC1F5D4F}"/>
    <cellStyle name="하이퍼링크 3" xfId="21667" hidden="1" xr:uid="{AE4D5636-615D-49EF-840A-8529D2CD1815}"/>
    <cellStyle name="하이퍼링크 3" xfId="21666" hidden="1" xr:uid="{733FFAD8-C08C-4C4C-95FF-942356283DFA}"/>
    <cellStyle name="하이퍼링크 3" xfId="21665" hidden="1" xr:uid="{F2659C51-4FBB-42D7-94B9-C5194D31963D}"/>
    <cellStyle name="하이퍼링크 3" xfId="21674" hidden="1" xr:uid="{BEC2ADB6-E1D7-4F33-9D8C-287BAFEED460}"/>
    <cellStyle name="하이퍼링크 3" xfId="21673" hidden="1" xr:uid="{CACC11EE-EB39-4A1B-BBF8-E906C7AD08AC}"/>
    <cellStyle name="하이퍼링크 3" xfId="21672" hidden="1" xr:uid="{5AFB718C-7586-410D-944A-BF8FDACDD92D}"/>
    <cellStyle name="하이퍼링크 3" xfId="21682" hidden="1" xr:uid="{FB8BE72B-A0D0-40E4-8C48-2B8A85A6BB48}"/>
    <cellStyle name="하이퍼링크 3" xfId="21681" hidden="1" xr:uid="{319AF805-8EC1-41F1-9FDB-B910397003B2}"/>
    <cellStyle name="하이퍼링크 3" xfId="21680" hidden="1" xr:uid="{A88DC61D-3DA7-41BB-A35C-071F48975205}"/>
    <cellStyle name="하이퍼링크 3" xfId="21687" hidden="1" xr:uid="{D48A2376-440D-4AE4-81BF-C2FA77DD919C}"/>
    <cellStyle name="하이퍼링크 3" xfId="21686" hidden="1" xr:uid="{28058A66-C5F6-41F7-8687-80CB23C984DA}"/>
    <cellStyle name="하이퍼링크 3" xfId="21685" hidden="1" xr:uid="{50F93735-9122-43AC-BF12-9D145F2541AF}"/>
    <cellStyle name="하이퍼링크 3" xfId="21700" hidden="1" xr:uid="{B9E08583-7BD7-497C-8E7B-B4161E40D4C0}"/>
    <cellStyle name="하이퍼링크 3" xfId="21699" hidden="1" xr:uid="{EB4C96C9-16B2-4B02-AB8B-6FB301ABCFDA}"/>
    <cellStyle name="하이퍼링크 3" xfId="21698" hidden="1" xr:uid="{9B1B12D8-8698-4549-B2A2-14F7FA37DD74}"/>
    <cellStyle name="하이퍼링크 3" xfId="21707" hidden="1" xr:uid="{65D84086-5255-4E7F-B481-2A944BBA4CC1}"/>
    <cellStyle name="하이퍼링크 3" xfId="21706" hidden="1" xr:uid="{20438985-9990-4BBF-8433-C59DC6F4D277}"/>
    <cellStyle name="하이퍼링크 3" xfId="21705" hidden="1" xr:uid="{F0D896B2-5654-4DA0-8CF4-5B0053E0B920}"/>
    <cellStyle name="하이퍼링크 3" xfId="21714" hidden="1" xr:uid="{3C1188BD-F860-4F06-A573-8B2B7609C5D4}"/>
    <cellStyle name="하이퍼링크 3" xfId="21713" hidden="1" xr:uid="{C3C7BA1E-3BDB-4F8B-8EB2-1D2590FE05E1}"/>
    <cellStyle name="하이퍼링크 3" xfId="21712" hidden="1" xr:uid="{29AD3CD1-0035-482E-B8A1-78A1485DE2A6}"/>
    <cellStyle name="하이퍼링크 3" xfId="21721" hidden="1" xr:uid="{0EC383E6-4A18-4A39-9BB0-12694CB1758F}"/>
    <cellStyle name="하이퍼링크 3" xfId="21720" hidden="1" xr:uid="{0A101C32-F53F-4E3A-AA94-939C6A67701F}"/>
    <cellStyle name="하이퍼링크 3" xfId="21719" hidden="1" xr:uid="{F5328F98-3E40-4CF1-91CB-A479EDBB78E5}"/>
    <cellStyle name="하이퍼링크 3" xfId="21728" hidden="1" xr:uid="{2EC0C94E-3403-4BC5-A75A-F4E8C23C7E95}"/>
    <cellStyle name="하이퍼링크 3" xfId="21727" hidden="1" xr:uid="{B0C3DF39-FC84-4193-BA86-9856F5DD21E7}"/>
    <cellStyle name="하이퍼링크 3" xfId="21726" hidden="1" xr:uid="{E5344AE0-23CE-4D1F-B178-AC1840ED79C2}"/>
    <cellStyle name="하이퍼링크 3" xfId="21732" hidden="1" xr:uid="{4681735D-587B-4F28-ABB6-9217A0041593}"/>
    <cellStyle name="하이퍼링크 3" xfId="21731" hidden="1" xr:uid="{00330CA1-EFF4-4496-B83E-A3B697449B81}"/>
    <cellStyle name="하이퍼링크 3" xfId="21730" hidden="1" xr:uid="{4A64FF50-E04E-4937-89BC-318E428EAAD1}"/>
    <cellStyle name="하이퍼링크 3" xfId="21742" hidden="1" xr:uid="{E5C08AC7-17B8-4950-B3A2-4F6841545CD1}"/>
    <cellStyle name="하이퍼링크 3" xfId="21741" hidden="1" xr:uid="{3CDD4AEA-5530-4828-A40D-6CD6A4B0B086}"/>
    <cellStyle name="하이퍼링크 3" xfId="21740" hidden="1" xr:uid="{A831C756-8A2E-4A51-A9D3-AFC8A531B012}"/>
    <cellStyle name="하이퍼링크 3" xfId="21749" hidden="1" xr:uid="{B6AF1908-7047-45FF-A343-F0AE31CE2E6B}"/>
    <cellStyle name="하이퍼링크 3" xfId="21748" hidden="1" xr:uid="{D7720596-BD25-455B-B518-6F84915A7455}"/>
    <cellStyle name="하이퍼링크 3" xfId="21747" hidden="1" xr:uid="{A832627A-6ADF-4C63-9E52-781283F0F038}"/>
    <cellStyle name="하이퍼링크 3" xfId="21756" hidden="1" xr:uid="{70D7E0BD-D17F-477F-9436-D58003943170}"/>
    <cellStyle name="하이퍼링크 3" xfId="21755" hidden="1" xr:uid="{E19A5BF9-CE95-44AD-99A7-9BDD28818038}"/>
    <cellStyle name="하이퍼링크 3" xfId="21754" hidden="1" xr:uid="{BF42DA71-2CE3-4CB7-BF88-573F2AB8256B}"/>
    <cellStyle name="하이퍼링크 3" xfId="21763" hidden="1" xr:uid="{8DA0FEC3-D13F-4431-AFEC-212E9C43E3CA}"/>
    <cellStyle name="하이퍼링크 3" xfId="21762" hidden="1" xr:uid="{A9D8F555-8EF4-42B5-98D7-351921C78888}"/>
    <cellStyle name="하이퍼링크 3" xfId="21761" hidden="1" xr:uid="{46A04312-4E37-4640-A317-CF4EE0E2D84A}"/>
    <cellStyle name="하이퍼링크 3" xfId="21770" hidden="1" xr:uid="{F0B62A5A-AA7D-409B-BE27-6B55E8B8C32D}"/>
    <cellStyle name="하이퍼링크 3" xfId="21769" hidden="1" xr:uid="{20A9CDE6-D84E-43E5-83ED-A0619F8B370E}"/>
    <cellStyle name="하이퍼링크 3" xfId="21768" hidden="1" xr:uid="{3136E673-DF37-462C-801B-5A7AB7C2A63E}"/>
    <cellStyle name="하이퍼링크 3" xfId="21544" hidden="1" xr:uid="{8147CB20-4EE8-4035-8CD7-0C6DCE476F1A}"/>
    <cellStyle name="하이퍼링크 3" xfId="21588" hidden="1" xr:uid="{CE6024A7-2FD9-4080-9971-5812A6C6ECC7}"/>
    <cellStyle name="하이퍼링크 3" xfId="21633" hidden="1" xr:uid="{A95134F3-DDE7-44FE-A1D9-5B39FEAEA699}"/>
    <cellStyle name="하이퍼링크 3" xfId="21775" hidden="1" xr:uid="{53EB8694-3227-4C6C-B5B2-538CD29B5966}"/>
    <cellStyle name="하이퍼링크 3" xfId="21774" hidden="1" xr:uid="{C3A417F7-EE64-4C2D-8686-E23D89837B78}"/>
    <cellStyle name="하이퍼링크 3" xfId="21773" hidden="1" xr:uid="{AE707D67-E393-4C64-9666-B4A6F6DED18E}"/>
    <cellStyle name="하이퍼링크 3" xfId="21785" hidden="1" xr:uid="{76ADBCF3-D8E9-4EC5-96D6-44D9631B1A08}"/>
    <cellStyle name="하이퍼링크 3" xfId="21784" hidden="1" xr:uid="{D170F058-DD03-4E4F-B9EC-0C7DA7BCBAD0}"/>
    <cellStyle name="하이퍼링크 3" xfId="21783" hidden="1" xr:uid="{EEB7ECE1-B88F-47E1-ADE0-6ECBA81BAF91}"/>
    <cellStyle name="하이퍼링크 3" xfId="21792" hidden="1" xr:uid="{FAC3FEF5-E263-4434-A799-FC765B5190C6}"/>
    <cellStyle name="하이퍼링크 3" xfId="21791" hidden="1" xr:uid="{C8D20F41-35EA-4E05-A3DE-1BD787E7C587}"/>
    <cellStyle name="하이퍼링크 3" xfId="21790" hidden="1" xr:uid="{003E1E1D-8AEE-4B39-ABF9-314DC55D1B0F}"/>
    <cellStyle name="하이퍼링크 3" xfId="21799" hidden="1" xr:uid="{477BA090-90D5-4499-8A4C-DD171CCBB4FD}"/>
    <cellStyle name="하이퍼링크 3" xfId="21798" hidden="1" xr:uid="{9FBFE328-FE4F-48DB-9968-11E3F0399D8D}"/>
    <cellStyle name="하이퍼링크 3" xfId="21797" hidden="1" xr:uid="{2B89FC38-CFFD-4B2A-9064-269C6717EC95}"/>
    <cellStyle name="하이퍼링크 3" xfId="21806" hidden="1" xr:uid="{419CADA5-B32A-47BD-A1DF-FD32FB9C7887}"/>
    <cellStyle name="하이퍼링크 3" xfId="21805" hidden="1" xr:uid="{A31C3CD2-E8E7-4234-8525-CC3A33F25C60}"/>
    <cellStyle name="하이퍼링크 3" xfId="21804" hidden="1" xr:uid="{D549F416-ECF4-4A86-B3BA-0A4D6945B500}"/>
    <cellStyle name="하이퍼링크 3" xfId="21813" hidden="1" xr:uid="{9EAA50A3-69C7-4A84-8B51-CBC03050E6B2}"/>
    <cellStyle name="하이퍼링크 3" xfId="21812" hidden="1" xr:uid="{2A0B2FE5-17D4-4DBF-B995-B76E1B143183}"/>
    <cellStyle name="하이퍼링크 3" xfId="21811" hidden="1" xr:uid="{B35A4EA9-34DC-4D57-8CE7-C0F9438714ED}"/>
    <cellStyle name="하이퍼링크 3" xfId="21817" hidden="1" xr:uid="{03BAEAD3-3FD2-49D7-A070-CF77F3BB8725}"/>
    <cellStyle name="하이퍼링크 3" xfId="21816" hidden="1" xr:uid="{717E6171-7A42-4872-80DD-5B477EE27D5C}"/>
    <cellStyle name="하이퍼링크 3" xfId="21815" hidden="1" xr:uid="{FFD80EC5-B625-426F-B6D9-B9196B330795}"/>
    <cellStyle name="하이퍼링크 3" xfId="21825" hidden="1" xr:uid="{3FCC210A-72A2-4DE6-B5F5-64D8A2E3D907}"/>
    <cellStyle name="하이퍼링크 3" xfId="21824" hidden="1" xr:uid="{3C1E894E-14F8-4B81-A81D-F777C932B133}"/>
    <cellStyle name="하이퍼링크 3" xfId="21823" hidden="1" xr:uid="{DE3F8AF0-5CDE-4C85-8EEE-BE2E7FCF1991}"/>
    <cellStyle name="하이퍼링크 3" xfId="21832" hidden="1" xr:uid="{FE786684-FD32-47A1-ABCD-10803C95B353}"/>
    <cellStyle name="하이퍼링크 3" xfId="21831" hidden="1" xr:uid="{28D989C6-9BFB-4ED4-B32F-5E94178BBA26}"/>
    <cellStyle name="하이퍼링크 3" xfId="21830" hidden="1" xr:uid="{A7A2E3DF-7E6E-4C3C-84C7-6E625AC750D8}"/>
    <cellStyle name="하이퍼링크 3" xfId="21839" hidden="1" xr:uid="{0D67D657-1901-4D5B-B6BF-5A6AF28AB840}"/>
    <cellStyle name="하이퍼링크 3" xfId="21838" hidden="1" xr:uid="{B9E44D26-01A1-461B-8A10-5DDBD8E6AF4B}"/>
    <cellStyle name="하이퍼링크 3" xfId="21837" hidden="1" xr:uid="{6EACF8C9-D47F-4333-9B1D-6003CBA0C356}"/>
    <cellStyle name="하이퍼링크 3" xfId="21846" hidden="1" xr:uid="{086F0BA1-DBC0-4CB0-BC69-191B9DB2D524}"/>
    <cellStyle name="하이퍼링크 3" xfId="21845" hidden="1" xr:uid="{3928E7C4-37CE-4FB6-B551-A86745FFA790}"/>
    <cellStyle name="하이퍼링크 3" xfId="21844" hidden="1" xr:uid="{F670FF7A-8484-4EB3-B564-3E943502470B}"/>
    <cellStyle name="하이퍼링크 3" xfId="21853" hidden="1" xr:uid="{18928C91-1634-4F8B-B45F-95C3036617DA}"/>
    <cellStyle name="하이퍼링크 3" xfId="21852" hidden="1" xr:uid="{5C9E404D-CDF9-4695-96FE-DB381127A671}"/>
    <cellStyle name="하이퍼링크 3" xfId="21851" hidden="1" xr:uid="{FF2B1D83-D2D8-488B-A417-EA3952AA0B7C}"/>
    <cellStyle name="하이퍼링크 3" xfId="21635" hidden="1" xr:uid="{69F1DFE7-0099-403E-8946-594CB6A88748}"/>
    <cellStyle name="하이퍼링크 3" xfId="21636" hidden="1" xr:uid="{6C8A1A7A-E182-4BE3-BF9B-7091E3C8349A}"/>
    <cellStyle name="하이퍼링크 3" xfId="21692" hidden="1" xr:uid="{2FAE4450-A01B-464E-AB55-D77298421201}"/>
    <cellStyle name="하이퍼링크 3" xfId="21858" hidden="1" xr:uid="{805B5174-DEBE-476C-83F6-7B5D9B8C95E7}"/>
    <cellStyle name="하이퍼링크 3" xfId="21857" hidden="1" xr:uid="{54E2C414-A52F-48FB-9BC8-51D8DABC17C8}"/>
    <cellStyle name="하이퍼링크 3" xfId="21856" hidden="1" xr:uid="{B7518AB8-C4C6-444D-975E-0AA42D7B49DF}"/>
    <cellStyle name="하이퍼링크 3" xfId="21867" hidden="1" xr:uid="{17FF8783-94C2-4FEE-882B-A6A6404150BB}"/>
    <cellStyle name="하이퍼링크 3" xfId="21866" hidden="1" xr:uid="{B5CFBBBF-D459-4545-9E7C-318A72AA77C0}"/>
    <cellStyle name="하이퍼링크 3" xfId="21865" hidden="1" xr:uid="{E79DD0D6-CAFE-4FC2-878B-7A4E7A7C130E}"/>
    <cellStyle name="하이퍼링크 3" xfId="21874" hidden="1" xr:uid="{FD3A0606-AFEC-4C07-8FB8-CCBE71FDAD51}"/>
    <cellStyle name="하이퍼링크 3" xfId="21873" hidden="1" xr:uid="{124A804C-679D-41EF-95B6-80DE8B607F5A}"/>
    <cellStyle name="하이퍼링크 3" xfId="21872" hidden="1" xr:uid="{8F382EC5-4B18-4C68-A4F3-14ADC46A1E50}"/>
    <cellStyle name="하이퍼링크 3" xfId="21881" hidden="1" xr:uid="{EBA4376B-3275-4A02-8BF7-4AA64DFAAE32}"/>
    <cellStyle name="하이퍼링크 3" xfId="21880" hidden="1" xr:uid="{07ABD93B-FCAE-482F-B943-B7E7FEF09FF3}"/>
    <cellStyle name="하이퍼링크 3" xfId="21879" hidden="1" xr:uid="{7E0D4342-F1BE-4551-9AD5-B39D215FB1F5}"/>
    <cellStyle name="하이퍼링크 3" xfId="21888" hidden="1" xr:uid="{7E648915-28FD-41D9-B620-BEBED925855E}"/>
    <cellStyle name="하이퍼링크 3" xfId="21887" hidden="1" xr:uid="{CEB774D5-5CB2-40DC-9160-9E248E5D85E8}"/>
    <cellStyle name="하이퍼링크 3" xfId="21886" hidden="1" xr:uid="{C1E48D72-8265-4F55-9430-2547115406C1}"/>
    <cellStyle name="하이퍼링크 3" xfId="21895" hidden="1" xr:uid="{B28EE568-7674-4B53-89FD-0BE6DF388BB5}"/>
    <cellStyle name="하이퍼링크 3" xfId="21894" hidden="1" xr:uid="{6BC47761-5AE3-493A-AB27-F3E0F29A1F17}"/>
    <cellStyle name="하이퍼링크 3" xfId="21893" hidden="1" xr:uid="{76C1D074-227A-4DCF-B9D3-4FB5FEA72FD3}"/>
    <cellStyle name="하이퍼링크 3" xfId="21899" hidden="1" xr:uid="{7F9B78D1-CC56-44B4-ABFA-9CF5A0F7B1CA}"/>
    <cellStyle name="하이퍼링크 3" xfId="21898" hidden="1" xr:uid="{B6243489-EA5C-489A-825E-E05C76D48A97}"/>
    <cellStyle name="하이퍼링크 3" xfId="21897" hidden="1" xr:uid="{2E232EA3-A176-4665-A6F1-25D70CDC4D77}"/>
    <cellStyle name="하이퍼링크 3" xfId="21908" hidden="1" xr:uid="{7B388E76-E57E-4721-AD0B-1E7AEB2FEF9F}"/>
    <cellStyle name="하이퍼링크 3" xfId="21907" hidden="1" xr:uid="{A468B4A7-BE97-4AB0-B954-4C6426457A11}"/>
    <cellStyle name="하이퍼링크 3" xfId="21906" hidden="1" xr:uid="{954A0198-33C3-49D3-B888-E5D6EEE55F4D}"/>
    <cellStyle name="하이퍼링크 3" xfId="21915" hidden="1" xr:uid="{D143841F-5825-4A01-A98E-1677639F5B35}"/>
    <cellStyle name="하이퍼링크 3" xfId="21914" hidden="1" xr:uid="{0B11FAC0-906C-4189-B49A-AD6C455AF522}"/>
    <cellStyle name="하이퍼링크 3" xfId="21913" hidden="1" xr:uid="{BE535AE0-70A7-4DDC-94C1-F6E244FAF08B}"/>
    <cellStyle name="하이퍼링크 3" xfId="21922" hidden="1" xr:uid="{8560B9F2-3555-4A52-9A4B-F31E8CB66A93}"/>
    <cellStyle name="하이퍼링크 3" xfId="21921" hidden="1" xr:uid="{560ADF7B-BC27-4CBC-BFF7-C06780616551}"/>
    <cellStyle name="하이퍼링크 3" xfId="21920" hidden="1" xr:uid="{4E5B60F2-0AD3-4018-AE93-201F0DF690FF}"/>
    <cellStyle name="하이퍼링크 3" xfId="21929" hidden="1" xr:uid="{AB5695AF-6AA4-4CA9-98BF-C66F979540E7}"/>
    <cellStyle name="하이퍼링크 3" xfId="21928" hidden="1" xr:uid="{662B0E2E-D13A-4AAF-B80A-4C6A188EBF9D}"/>
    <cellStyle name="하이퍼링크 3" xfId="21927" hidden="1" xr:uid="{7B6D0EE2-C4E8-498A-978A-151EDD2AA6B1}"/>
    <cellStyle name="하이퍼링크 3" xfId="21936" hidden="1" xr:uid="{EE68C1E8-5788-4679-BCB8-FD0991147E73}"/>
    <cellStyle name="하이퍼링크 3" xfId="21935" hidden="1" xr:uid="{F6534BD6-AE79-4B03-9582-4B008AA8D4F0}"/>
    <cellStyle name="하이퍼링크 3" xfId="21934" hidden="1" xr:uid="{873D8768-B334-409E-910B-B4CADD1C0AD7}"/>
    <cellStyle name="하이퍼링크 3" xfId="20485" hidden="1" xr:uid="{972D496C-7A0E-401F-A89A-5DDA50218A3E}"/>
    <cellStyle name="하이퍼링크 3" xfId="20746" hidden="1" xr:uid="{26B459A0-8E9E-4708-AA3A-894322986E13}"/>
    <cellStyle name="하이퍼링크 3" xfId="21150" hidden="1" xr:uid="{8F1D53F3-9E25-47B1-9B3E-DE385B592719}"/>
    <cellStyle name="하이퍼링크 3" xfId="21942" hidden="1" xr:uid="{7446F940-5EE7-4AEF-AE04-D8352A3627E2}"/>
    <cellStyle name="하이퍼링크 3" xfId="21941" hidden="1" xr:uid="{F401C9A7-E651-4D55-AEC8-3FD378FAB677}"/>
    <cellStyle name="하이퍼링크 3" xfId="21940" hidden="1" xr:uid="{6CEF2E66-9FC9-479C-97E6-6FB477876336}"/>
    <cellStyle name="하이퍼링크 3" xfId="21952" hidden="1" xr:uid="{ADB5BD7C-D10F-46DF-95DA-EE9E59DAB5A7}"/>
    <cellStyle name="하이퍼링크 3" xfId="21951" hidden="1" xr:uid="{BB49054C-4414-421D-B716-40BB4F1F2482}"/>
    <cellStyle name="하이퍼링크 3" xfId="21950" hidden="1" xr:uid="{48F348D0-44C4-41FE-9529-734E67014F4C}"/>
    <cellStyle name="하이퍼링크 3" xfId="21959" hidden="1" xr:uid="{66B69635-BD2A-4715-9520-0867A6EF5AC9}"/>
    <cellStyle name="하이퍼링크 3" xfId="21958" hidden="1" xr:uid="{C54081F8-E4C4-4A18-B5F8-33EB0915EE47}"/>
    <cellStyle name="하이퍼링크 3" xfId="21957" hidden="1" xr:uid="{2345D67F-E71A-429D-B46F-93DE595A6D43}"/>
    <cellStyle name="하이퍼링크 3" xfId="21966" hidden="1" xr:uid="{9B94A3BB-DEC4-4D8D-8122-639F9E961B6C}"/>
    <cellStyle name="하이퍼링크 3" xfId="21965" hidden="1" xr:uid="{A8129981-E827-4D2A-AA51-C523E9D339F3}"/>
    <cellStyle name="하이퍼링크 3" xfId="21964" hidden="1" xr:uid="{3500AB90-3745-45A3-A18F-72027185BB4D}"/>
    <cellStyle name="하이퍼링크 3" xfId="21973" hidden="1" xr:uid="{A5D450DE-F86C-4153-9B60-55A5BB59684A}"/>
    <cellStyle name="하이퍼링크 3" xfId="21972" hidden="1" xr:uid="{B1325744-99F5-48BE-86B5-6BD1FB65D27E}"/>
    <cellStyle name="하이퍼링크 3" xfId="21971" hidden="1" xr:uid="{6C6AF7FC-686E-470F-990D-99AD17E87F83}"/>
    <cellStyle name="하이퍼링크 3" xfId="21980" hidden="1" xr:uid="{C7702FB9-F44C-4E1D-BAF9-BE2949657967}"/>
    <cellStyle name="하이퍼링크 3" xfId="21979" hidden="1" xr:uid="{C1CFA75D-6FF5-42B5-B3BA-A3FC84A86B41}"/>
    <cellStyle name="하이퍼링크 3" xfId="21978" hidden="1" xr:uid="{952CC987-A669-4450-A267-77324BB2C891}"/>
    <cellStyle name="하이퍼링크 3" xfId="21987" hidden="1" xr:uid="{65BE9498-9CC4-41F3-A01C-D1CB98CB6BBA}"/>
    <cellStyle name="하이퍼링크 3" xfId="21986" hidden="1" xr:uid="{F9806914-6215-4155-AAD9-985D42A89ADB}"/>
    <cellStyle name="하이퍼링크 3" xfId="21985" hidden="1" xr:uid="{BC43D06C-49E7-4259-9A1C-EFE600A8F083}"/>
    <cellStyle name="하이퍼링크 3" xfId="21997" hidden="1" xr:uid="{C4CF0277-43D4-4B91-B466-966C185EC650}"/>
    <cellStyle name="하이퍼링크 3" xfId="21996" hidden="1" xr:uid="{7ED0CF41-A16F-4468-944C-A084E8F1E8FA}"/>
    <cellStyle name="하이퍼링크 3" xfId="21995" hidden="1" xr:uid="{68F8AEF6-E85B-49A7-9B78-980D8E438E2A}"/>
    <cellStyle name="하이퍼링크 3" xfId="22004" hidden="1" xr:uid="{CF22458A-EB14-44B8-8351-64EDBBD32960}"/>
    <cellStyle name="하이퍼링크 3" xfId="22003" hidden="1" xr:uid="{E2A94CC3-9A9F-4BF9-939F-06B0D6ABC879}"/>
    <cellStyle name="하이퍼링크 3" xfId="22002" hidden="1" xr:uid="{67A9AE5F-4A19-4F77-BBEC-36B3381C74BB}"/>
    <cellStyle name="하이퍼링크 3" xfId="22011" hidden="1" xr:uid="{C84AEF46-83A3-459E-ADE6-030CAA379406}"/>
    <cellStyle name="하이퍼링크 3" xfId="22010" hidden="1" xr:uid="{826DD83B-27FD-4B62-963C-3E401FDD44D2}"/>
    <cellStyle name="하이퍼링크 3" xfId="22009" hidden="1" xr:uid="{5FE1A75E-F540-4F4E-9BB7-5410904A785B}"/>
    <cellStyle name="하이퍼링크 3" xfId="22018" hidden="1" xr:uid="{8C4E6EFA-ACD9-4062-93FA-7D1DEAD28D82}"/>
    <cellStyle name="하이퍼링크 3" xfId="22017" hidden="1" xr:uid="{39E1C322-A819-4B2B-AE8C-4346455FC28A}"/>
    <cellStyle name="하이퍼링크 3" xfId="22016" hidden="1" xr:uid="{76C8C098-05C1-4719-BDF5-F68A07D4D589}"/>
    <cellStyle name="하이퍼링크 3" xfId="22025" hidden="1" xr:uid="{85E286D5-2660-4AF9-91BC-00B721C6B00B}"/>
    <cellStyle name="하이퍼링크 3" xfId="22024" hidden="1" xr:uid="{32B9A750-5876-426D-A8C2-3C0808603125}"/>
    <cellStyle name="하이퍼링크 3" xfId="22023" hidden="1" xr:uid="{B081E18A-4B29-47FD-A7DE-CE9B55F1623C}"/>
    <cellStyle name="하이퍼링크 3" xfId="21938" hidden="1" xr:uid="{14C0994E-B6F3-4305-8BB7-044BFC066C5D}"/>
    <cellStyle name="하이퍼링크 3" xfId="20452" hidden="1" xr:uid="{8F94F760-2D22-4C56-9BAF-09D2073EE6C3}"/>
    <cellStyle name="하이퍼링크 3" xfId="20745" hidden="1" xr:uid="{03295B51-0863-4C50-96D8-96B46F6BAA02}"/>
    <cellStyle name="하이퍼링크 3" xfId="22042" hidden="1" xr:uid="{281FF331-2BCC-423C-A782-1067AB10699A}"/>
    <cellStyle name="하이퍼링크 3" xfId="22041" hidden="1" xr:uid="{90B3D1BF-B8ED-4D4F-A137-79E658F08264}"/>
    <cellStyle name="하이퍼링크 3" xfId="22040" hidden="1" xr:uid="{5D431FDE-624D-4E26-A128-8B2EC4530144}"/>
    <cellStyle name="하이퍼링크 3" xfId="22049" hidden="1" xr:uid="{B81E2B91-2C2F-4582-9768-E5EDECAD5C26}"/>
    <cellStyle name="하이퍼링크 3" xfId="22048" hidden="1" xr:uid="{4D46D80D-1CE6-40D7-BE8C-3B7373625D55}"/>
    <cellStyle name="하이퍼링크 3" xfId="22047" hidden="1" xr:uid="{59DB2A4C-C362-4C65-88D2-59929D89A7FC}"/>
    <cellStyle name="하이퍼링크 3" xfId="22056" hidden="1" xr:uid="{283C60B5-484B-425F-A5BD-36D100518020}"/>
    <cellStyle name="하이퍼링크 3" xfId="22055" hidden="1" xr:uid="{EB0640F0-74FC-4658-BC68-4C5E22EAAEA2}"/>
    <cellStyle name="하이퍼링크 3" xfId="22054" hidden="1" xr:uid="{1074CDCE-421F-431F-8668-6C7AFB53576B}"/>
    <cellStyle name="하이퍼링크 3" xfId="22063" hidden="1" xr:uid="{DF06E6A0-74AB-42D7-963E-B3BCE8574795}"/>
    <cellStyle name="하이퍼링크 3" xfId="22062" hidden="1" xr:uid="{A515A339-74AE-450E-82E7-0BDD8B8EE205}"/>
    <cellStyle name="하이퍼링크 3" xfId="22061" hidden="1" xr:uid="{F2478EFC-4630-4347-AC89-8714C81AF64A}"/>
    <cellStyle name="하이퍼링크 3" xfId="22070" hidden="1" xr:uid="{712CB687-E18B-48B1-BB7C-C740369DC471}"/>
    <cellStyle name="하이퍼링크 3" xfId="22069" hidden="1" xr:uid="{59D9C455-51A0-47C3-8E0A-94A3FCE348FF}"/>
    <cellStyle name="하이퍼링크 3" xfId="22068" hidden="1" xr:uid="{32B2B2A9-645C-49D4-8EFF-E1CCDBF0E011}"/>
    <cellStyle name="하이퍼링크 3" xfId="22078" hidden="1" xr:uid="{0C65949E-F8A2-478B-A022-FB318F74C080}"/>
    <cellStyle name="하이퍼링크 3" xfId="22077" hidden="1" xr:uid="{76DABA7B-B964-464D-A3F8-0AA7B286C9ED}"/>
    <cellStyle name="하이퍼링크 3" xfId="22076" hidden="1" xr:uid="{4D4A24BF-8902-4E28-8EE9-811A5607E565}"/>
    <cellStyle name="하이퍼링크 3" xfId="22083" hidden="1" xr:uid="{CBB2FF27-E922-46BD-8B97-E9E94E3F4C45}"/>
    <cellStyle name="하이퍼링크 3" xfId="22082" hidden="1" xr:uid="{F13A912A-71CC-433C-80D6-AAF0331D4976}"/>
    <cellStyle name="하이퍼링크 3" xfId="22081" hidden="1" xr:uid="{61E12D09-D6CA-4ECA-B169-AA144CDFD266}"/>
    <cellStyle name="하이퍼링크 3" xfId="22096" hidden="1" xr:uid="{BAD6A8A9-109B-48A2-8F38-3F81AF6AC4F6}"/>
    <cellStyle name="하이퍼링크 3" xfId="22095" hidden="1" xr:uid="{E02DC59B-0739-493F-9315-00A4E152AF5A}"/>
    <cellStyle name="하이퍼링크 3" xfId="22094" hidden="1" xr:uid="{B263BD4B-B353-460C-A77A-B983B82B57B1}"/>
    <cellStyle name="하이퍼링크 3" xfId="22103" hidden="1" xr:uid="{1034333A-F124-4A52-912E-FEF773AE203F}"/>
    <cellStyle name="하이퍼링크 3" xfId="22102" hidden="1" xr:uid="{CD6F9B34-A938-466E-81F4-0B6B2FAA170A}"/>
    <cellStyle name="하이퍼링크 3" xfId="22101" hidden="1" xr:uid="{2B509A5E-EC57-4709-9DD6-371C5A3471CF}"/>
    <cellStyle name="하이퍼링크 3" xfId="22110" hidden="1" xr:uid="{222ADA5F-A2D6-40F5-8209-FB5939E09DC5}"/>
    <cellStyle name="하이퍼링크 3" xfId="22109" hidden="1" xr:uid="{85D2B29A-2760-42FC-AF9C-3876586A30E3}"/>
    <cellStyle name="하이퍼링크 3" xfId="22108" hidden="1" xr:uid="{4534C292-8A54-4895-9595-A48EF1D89C68}"/>
    <cellStyle name="하이퍼링크 3" xfId="22117" hidden="1" xr:uid="{4CEBE51B-129B-43E3-954F-1D0BEA865B63}"/>
    <cellStyle name="하이퍼링크 3" xfId="22116" hidden="1" xr:uid="{A31F61C6-B1F5-4260-942A-7C09CB0DAA04}"/>
    <cellStyle name="하이퍼링크 3" xfId="22115" hidden="1" xr:uid="{85C28D61-2F9A-4627-8323-E0F1B1B607C8}"/>
    <cellStyle name="하이퍼링크 3" xfId="22124" hidden="1" xr:uid="{937CB98A-FF89-4C5F-82DB-A011778E48E9}"/>
    <cellStyle name="하이퍼링크 3" xfId="22123" hidden="1" xr:uid="{E791502C-5502-48FE-91F5-6747AC50D6EC}"/>
    <cellStyle name="하이퍼링크 3" xfId="22122" hidden="1" xr:uid="{489CFA36-B6BF-4DC1-AC94-61BEB993A1A7}"/>
    <cellStyle name="하이퍼링크 3" xfId="22128" hidden="1" xr:uid="{89E2D0B4-3883-45D1-814E-854FA8F88348}"/>
    <cellStyle name="하이퍼링크 3" xfId="22127" hidden="1" xr:uid="{924ED2AE-5B94-4DE9-8728-1D652EC3CC70}"/>
    <cellStyle name="하이퍼링크 3" xfId="22126" hidden="1" xr:uid="{26CA081D-BE1F-4E2C-A129-0435D0D8D136}"/>
    <cellStyle name="하이퍼링크 3" xfId="22138" hidden="1" xr:uid="{BB3174E2-9C70-4D28-A708-05D0CEFC839B}"/>
    <cellStyle name="하이퍼링크 3" xfId="22137" hidden="1" xr:uid="{07ABB2A8-1B37-4377-A094-60B0666DD12C}"/>
    <cellStyle name="하이퍼링크 3" xfId="22136" hidden="1" xr:uid="{5958E69B-CB19-4E2B-9562-B0D8E86D0ADA}"/>
    <cellStyle name="하이퍼링크 3" xfId="22145" hidden="1" xr:uid="{5C1B693C-6EEB-4783-B41F-E10B5296BB6F}"/>
    <cellStyle name="하이퍼링크 3" xfId="22144" hidden="1" xr:uid="{B7A11B8E-744D-4BBA-8811-417A2A3654F3}"/>
    <cellStyle name="하이퍼링크 3" xfId="22143" hidden="1" xr:uid="{4877D35F-9973-474B-935E-1A9407A99157}"/>
    <cellStyle name="하이퍼링크 3" xfId="22152" hidden="1" xr:uid="{66C3DBC9-EC1E-4B0D-AE6A-09679C484FC0}"/>
    <cellStyle name="하이퍼링크 3" xfId="22151" hidden="1" xr:uid="{24B0B6A0-CD89-46B8-92A3-E62471DD4197}"/>
    <cellStyle name="하이퍼링크 3" xfId="22150" hidden="1" xr:uid="{FBAFA7AC-D206-49A2-A57A-F6649AF68ABF}"/>
    <cellStyle name="하이퍼링크 3" xfId="22159" hidden="1" xr:uid="{ADE2FE7E-A6B0-4B48-AD95-3A7421CCF2D3}"/>
    <cellStyle name="하이퍼링크 3" xfId="22158" hidden="1" xr:uid="{7E185048-C321-49FA-9038-2D0CD07C62C3}"/>
    <cellStyle name="하이퍼링크 3" xfId="22157" hidden="1" xr:uid="{DF4C8903-473A-43EF-A48E-1561BA3396F3}"/>
    <cellStyle name="하이퍼링크 3" xfId="22166" hidden="1" xr:uid="{5C056D62-2BFD-4A82-AB57-DE224E450135}"/>
    <cellStyle name="하이퍼링크 3" xfId="22165" hidden="1" xr:uid="{5280CA23-1D8F-4B8D-8BCD-C44E79D06196}"/>
    <cellStyle name="하이퍼링크 3" xfId="22164" hidden="1" xr:uid="{1B59CFFC-5D33-40FE-B85B-92C1C9744195}"/>
    <cellStyle name="하이퍼링크 3" xfId="21939" hidden="1" xr:uid="{1F2D7917-1EE2-4476-8272-3D0FE52E02B4}"/>
    <cellStyle name="하이퍼링크 3" xfId="21984" hidden="1" xr:uid="{15719656-C96C-468E-8190-B21B43ABDD99}"/>
    <cellStyle name="하이퍼링크 3" xfId="22029" hidden="1" xr:uid="{A7B257C7-85CD-49A8-8C0C-1B38906DE64A}"/>
    <cellStyle name="하이퍼링크 3" xfId="22171" hidden="1" xr:uid="{E6CE8C6C-4C44-4B6A-A895-A3253E133465}"/>
    <cellStyle name="하이퍼링크 3" xfId="22170" hidden="1" xr:uid="{C29355AE-839D-459C-842D-B35910C6D913}"/>
    <cellStyle name="하이퍼링크 3" xfId="22169" hidden="1" xr:uid="{865595AC-69C0-4982-B8E0-40AD3DB657D2}"/>
    <cellStyle name="하이퍼링크 3" xfId="22181" hidden="1" xr:uid="{54DEC66E-8DAF-48C3-B838-F5CAF7768189}"/>
    <cellStyle name="하이퍼링크 3" xfId="22180" hidden="1" xr:uid="{BCCB9C4D-283E-419F-BD50-CA9588A529C1}"/>
    <cellStyle name="하이퍼링크 3" xfId="22179" hidden="1" xr:uid="{C8941A52-1BCD-4249-87BB-B97DE58BDE86}"/>
    <cellStyle name="하이퍼링크 3" xfId="22188" hidden="1" xr:uid="{6AA5EBF9-15A0-4653-9E85-865E76CCDF74}"/>
    <cellStyle name="하이퍼링크 3" xfId="22187" hidden="1" xr:uid="{B8CD1176-51FB-4DF5-8507-EFD56B58725A}"/>
    <cellStyle name="하이퍼링크 3" xfId="22186" hidden="1" xr:uid="{B87A401F-7C2C-45C5-86D2-221A12183952}"/>
    <cellStyle name="하이퍼링크 3" xfId="22195" hidden="1" xr:uid="{F9D9C6D0-3587-4647-B67C-66BDFEA3F9BF}"/>
    <cellStyle name="하이퍼링크 3" xfId="22194" hidden="1" xr:uid="{40489516-C958-441E-9F4C-A4742E82E2B5}"/>
    <cellStyle name="하이퍼링크 3" xfId="22193" hidden="1" xr:uid="{79906865-D8CD-455E-BB47-ED474FE66EAD}"/>
    <cellStyle name="하이퍼링크 3" xfId="22202" hidden="1" xr:uid="{5DD8400A-D420-413D-ABA7-9FCE586D36A9}"/>
    <cellStyle name="하이퍼링크 3" xfId="22201" hidden="1" xr:uid="{931CB98A-4121-4A13-B3AD-49CEB6CFEF86}"/>
    <cellStyle name="하이퍼링크 3" xfId="22200" hidden="1" xr:uid="{14AD785C-BE9A-4391-8EC9-00071A65C43B}"/>
    <cellStyle name="하이퍼링크 3" xfId="22209" hidden="1" xr:uid="{3BB46ECD-CFF8-492E-97C2-CCB78CD0CC38}"/>
    <cellStyle name="하이퍼링크 3" xfId="22208" hidden="1" xr:uid="{E97E11CE-D971-4956-9C21-1E3A46ACF293}"/>
    <cellStyle name="하이퍼링크 3" xfId="22207" hidden="1" xr:uid="{6C05EFA4-39F5-4498-9757-EADB1D21AA2A}"/>
    <cellStyle name="하이퍼링크 3" xfId="22213" hidden="1" xr:uid="{8411F261-7647-47B3-9294-69DE8B3848DF}"/>
    <cellStyle name="하이퍼링크 3" xfId="22212" hidden="1" xr:uid="{8E5207FE-E99F-4B29-964C-57AA01A586BB}"/>
    <cellStyle name="하이퍼링크 3" xfId="22211" hidden="1" xr:uid="{829C4C8D-41FF-493B-8A59-582768126E50}"/>
    <cellStyle name="하이퍼링크 3" xfId="22222" hidden="1" xr:uid="{CFC53114-0EC5-4628-9E4D-869EA61A6361}"/>
    <cellStyle name="하이퍼링크 3" xfId="22221" hidden="1" xr:uid="{A1BFB6A3-3728-4779-B981-EF88E9B605DE}"/>
    <cellStyle name="하이퍼링크 3" xfId="22220" hidden="1" xr:uid="{FA57E3C8-BADA-4BFD-AD4C-9F6C808A216F}"/>
    <cellStyle name="하이퍼링크 3" xfId="22229" hidden="1" xr:uid="{C951B2AD-D377-4A59-BBC6-C3018AA53655}"/>
    <cellStyle name="하이퍼링크 3" xfId="22228" hidden="1" xr:uid="{0F2C39A6-8E0F-43E2-AD96-482DC66E5CF8}"/>
    <cellStyle name="하이퍼링크 3" xfId="22227" hidden="1" xr:uid="{8E63C314-A8D0-4F0B-8F26-DA5A1FA24C06}"/>
    <cellStyle name="하이퍼링크 3" xfId="22236" hidden="1" xr:uid="{E791ED81-3DD0-4632-AE10-98F2104B400A}"/>
    <cellStyle name="하이퍼링크 3" xfId="22235" hidden="1" xr:uid="{E8ABE2AD-9243-456C-8B81-A2A5966955A6}"/>
    <cellStyle name="하이퍼링크 3" xfId="22234" hidden="1" xr:uid="{F4C1A9AA-8C3C-4EE7-8ED8-3E15C8F7461F}"/>
    <cellStyle name="하이퍼링크 3" xfId="22243" hidden="1" xr:uid="{C4FC6A4C-A403-4E13-A2BE-944712ECD1D6}"/>
    <cellStyle name="하이퍼링크 3" xfId="22242" hidden="1" xr:uid="{84D23CF8-59D7-42DC-910B-EAF5833FBD9E}"/>
    <cellStyle name="하이퍼링크 3" xfId="22241" hidden="1" xr:uid="{7A510B58-F8AB-4A02-B2EC-D282A8ADB4E2}"/>
    <cellStyle name="하이퍼링크 3" xfId="22250" hidden="1" xr:uid="{AA497BB0-C884-4375-AB3D-CB30DD9863F0}"/>
    <cellStyle name="하이퍼링크 3" xfId="22249" hidden="1" xr:uid="{469A933E-7D7A-4386-A6D5-43EFB7FC1292}"/>
    <cellStyle name="하이퍼링크 3" xfId="22248" hidden="1" xr:uid="{00E8DABA-7E71-47C2-B668-C1CAB0D03038}"/>
    <cellStyle name="하이퍼링크 3" xfId="22031" hidden="1" xr:uid="{1885D30F-07BD-4155-9C39-DA5FEA25A15A}"/>
    <cellStyle name="하이퍼링크 3" xfId="22032" hidden="1" xr:uid="{521A4ED1-6B22-4DE2-9F72-ECBB9DF18516}"/>
    <cellStyle name="하이퍼링크 3" xfId="22088" hidden="1" xr:uid="{1E04B572-8E15-4559-B927-220D9346F6EB}"/>
    <cellStyle name="하이퍼링크 3" xfId="22255" hidden="1" xr:uid="{C7286808-E8F9-4C58-8B12-F707EFBED905}"/>
    <cellStyle name="하이퍼링크 3" xfId="22254" hidden="1" xr:uid="{8C0815EB-3A01-46E8-8ADD-917059A9A98F}"/>
    <cellStyle name="하이퍼링크 3" xfId="22253" hidden="1" xr:uid="{5DF145DA-BB04-4496-9C49-37367C0BB531}"/>
    <cellStyle name="하이퍼링크 3" xfId="22264" hidden="1" xr:uid="{1E7EA075-8702-4140-B7FC-8D536DEF2243}"/>
    <cellStyle name="하이퍼링크 3" xfId="22263" hidden="1" xr:uid="{9BA841FE-1316-4DA7-8131-4D1DCA20B3EA}"/>
    <cellStyle name="하이퍼링크 3" xfId="22262" hidden="1" xr:uid="{858F8096-6EA4-463B-835F-75FB1558CD53}"/>
    <cellStyle name="하이퍼링크 3" xfId="22271" hidden="1" xr:uid="{67C2CA98-D2B7-418E-B3F4-3F7B3E71C6BD}"/>
    <cellStyle name="하이퍼링크 3" xfId="22270" hidden="1" xr:uid="{2872463C-7FA3-4D78-BDD4-682CE59D97F7}"/>
    <cellStyle name="하이퍼링크 3" xfId="22269" hidden="1" xr:uid="{90ADD2D3-A6DD-4C19-BEF6-162BA20B99A4}"/>
    <cellStyle name="하이퍼링크 3" xfId="22278" hidden="1" xr:uid="{428D8446-175C-4A85-85AE-46B92D1D14E3}"/>
    <cellStyle name="하이퍼링크 3" xfId="22277" hidden="1" xr:uid="{3A9BBB6E-0C9A-4ED2-A3FD-0426ACEF636B}"/>
    <cellStyle name="하이퍼링크 3" xfId="22276" hidden="1" xr:uid="{E910C2B2-AC60-4286-9C5C-23BE854F8AC1}"/>
    <cellStyle name="하이퍼링크 3" xfId="22285" hidden="1" xr:uid="{9EFC969D-D50B-4EAD-984E-B3D2069556C5}"/>
    <cellStyle name="하이퍼링크 3" xfId="22284" hidden="1" xr:uid="{C61B0C11-A0BC-4945-A780-F7DBFADBAF11}"/>
    <cellStyle name="하이퍼링크 3" xfId="22283" hidden="1" xr:uid="{03F93B6C-F1C8-44C1-8232-CBF41A3D6946}"/>
    <cellStyle name="하이퍼링크 3" xfId="22292" hidden="1" xr:uid="{AC65D852-423A-442A-AFCE-C289E366E1F9}"/>
    <cellStyle name="하이퍼링크 3" xfId="22291" hidden="1" xr:uid="{77AD2E1F-BB76-43E9-B76E-CD6BBA7398B4}"/>
    <cellStyle name="하이퍼링크 3" xfId="22290" hidden="1" xr:uid="{00E0158E-7F84-462E-A001-B591E295D808}"/>
    <cellStyle name="하이퍼링크 3" xfId="22296" hidden="1" xr:uid="{2ECBDCFE-71F0-438B-AE72-FE8720DC7E81}"/>
    <cellStyle name="하이퍼링크 3" xfId="22295" hidden="1" xr:uid="{9ECFE545-9676-48B2-BAC7-D11A426DB321}"/>
    <cellStyle name="하이퍼링크 3" xfId="22294" hidden="1" xr:uid="{B2EF79C8-944E-45BC-B076-E5C47DC017FF}"/>
    <cellStyle name="하이퍼링크 3" xfId="22306" hidden="1" xr:uid="{5A4693A4-585D-4987-8710-4E31C8DF70E7}"/>
    <cellStyle name="하이퍼링크 3" xfId="22305" hidden="1" xr:uid="{4CE43E72-0B3F-4492-9972-15069F686128}"/>
    <cellStyle name="하이퍼링크 3" xfId="22304" hidden="1" xr:uid="{B9EBBD1A-AEEF-4FE5-9531-4F5C42EC9561}"/>
    <cellStyle name="하이퍼링크 3" xfId="22313" hidden="1" xr:uid="{57F4166F-6059-4507-99EF-88683BB0E789}"/>
    <cellStyle name="하이퍼링크 3" xfId="22312" hidden="1" xr:uid="{E9E52CB9-505C-46E3-B737-CD6ABCEE83C6}"/>
    <cellStyle name="하이퍼링크 3" xfId="22311" hidden="1" xr:uid="{D9DCF5E5-4B07-4556-9923-86E97F50737A}"/>
    <cellStyle name="하이퍼링크 3" xfId="22320" hidden="1" xr:uid="{13F1A329-2FFA-46EF-AF7B-34B403A091AD}"/>
    <cellStyle name="하이퍼링크 3" xfId="22319" hidden="1" xr:uid="{A41FE4F3-D297-4F1D-998E-B3F63DC944BB}"/>
    <cellStyle name="하이퍼링크 3" xfId="22318" hidden="1" xr:uid="{AB967ECC-DB50-4930-9404-13B483000E1E}"/>
    <cellStyle name="하이퍼링크 3" xfId="22327" hidden="1" xr:uid="{D9D0CAE7-ABEA-44C6-99AD-77B2100E8168}"/>
    <cellStyle name="하이퍼링크 3" xfId="22326" hidden="1" xr:uid="{73567673-3421-44D6-9678-80D692324E78}"/>
    <cellStyle name="하이퍼링크 3" xfId="22325" hidden="1" xr:uid="{FC01C06B-D886-4CC6-BF2D-86E6E2CECE69}"/>
    <cellStyle name="하이퍼링크 3" xfId="22334" hidden="1" xr:uid="{D48200BF-A340-4FED-A7C6-1EC37C59D493}"/>
    <cellStyle name="하이퍼링크 3" xfId="22333" hidden="1" xr:uid="{E744F608-670A-45B8-9EE0-25E025E520AA}"/>
    <cellStyle name="하이퍼링크 3" xfId="22332" hidden="1" xr:uid="{AAF42037-FA32-48AD-8EC6-78198C09452E}"/>
    <cellStyle name="하이퍼링크 3" xfId="23438" hidden="1" xr:uid="{19D27AE4-E3BE-45F9-9BE5-2273475B4FE2}"/>
    <cellStyle name="하이퍼링크 3" xfId="23439" hidden="1" xr:uid="{DD966434-C6B6-468B-A727-5C8E8B45AD5C}"/>
    <cellStyle name="하이퍼링크 3" xfId="23440" hidden="1" xr:uid="{2974448E-A391-4514-9C58-4336D757D854}"/>
    <cellStyle name="하이퍼링크 3" xfId="23403" hidden="1" xr:uid="{83E9D47E-40EF-4B1A-B1DD-EF1E9F6C0400}"/>
    <cellStyle name="하이퍼링크 3" xfId="23404" hidden="1" xr:uid="{7219EE8B-7BBC-4238-9523-541E04356887}"/>
    <cellStyle name="하이퍼링크 3" xfId="23405" hidden="1" xr:uid="{8AC998C9-2DC1-4A12-9FC5-23BC7EA60DA3}"/>
    <cellStyle name="하이퍼링크 3" xfId="23392" hidden="1" xr:uid="{E47D85A6-2E51-432F-A4E3-B6F46F8F41F7}"/>
    <cellStyle name="하이퍼링크 3" xfId="23393" hidden="1" xr:uid="{D422AD8C-B451-4244-BAF5-4323D9B07B9D}"/>
    <cellStyle name="하이퍼링크 3" xfId="23394" hidden="1" xr:uid="{35DB6727-A6FD-4C2E-892A-A993FEC3FD84}"/>
    <cellStyle name="하이퍼링크 3" xfId="23385" hidden="1" xr:uid="{F34ADC7D-1541-4523-A9C3-1AFF1E1D9764}"/>
    <cellStyle name="하이퍼링크 3" xfId="23386" hidden="1" xr:uid="{7D692FBE-D35C-407B-A79F-078231F532DF}"/>
    <cellStyle name="하이퍼링크 3" xfId="23387" hidden="1" xr:uid="{E44A97BC-D789-4133-A5CA-415B63C8145C}"/>
    <cellStyle name="하이퍼링크 3" xfId="23376" hidden="1" xr:uid="{29DD1A90-A66D-41A7-AE23-045C219A79B6}"/>
    <cellStyle name="하이퍼링크 3" xfId="23377" hidden="1" xr:uid="{ECB67B03-277B-42C5-A085-186BE97B2E7A}"/>
    <cellStyle name="하이퍼링크 3" xfId="23378" hidden="1" xr:uid="{C20E63A1-9075-421C-9292-B5E1E43547F2}"/>
    <cellStyle name="하이퍼링크 3" xfId="23368" hidden="1" xr:uid="{A6F61CB7-3924-487C-B00C-839CFD3E5F25}"/>
    <cellStyle name="하이퍼링크 3" xfId="23369" hidden="1" xr:uid="{87BAE889-F015-42EE-94E2-45BABEDFA0D1}"/>
    <cellStyle name="하이퍼링크 3" xfId="23370" hidden="1" xr:uid="{2438D4B8-E39F-452B-A924-175070F76C29}"/>
    <cellStyle name="하이퍼링크 3" xfId="23356" hidden="1" xr:uid="{27180BEA-36B0-413B-88D4-AA7600E86683}"/>
    <cellStyle name="하이퍼링크 3" xfId="23357" hidden="1" xr:uid="{6911952A-F3DE-433A-938B-E137A6563859}"/>
    <cellStyle name="하이퍼링크 3" xfId="23358" hidden="1" xr:uid="{F59A77EA-9AB6-45AC-8529-5B1D302A045C}"/>
    <cellStyle name="하이퍼링크 3" xfId="23351" hidden="1" xr:uid="{727651BE-785D-4301-A58C-72803763C971}"/>
    <cellStyle name="하이퍼링크 3" xfId="23352" hidden="1" xr:uid="{EB743FE3-A923-4C0E-A159-7331CFBEAFF2}"/>
    <cellStyle name="하이퍼링크 3" xfId="23353" hidden="1" xr:uid="{34E59FB7-E4DA-40B5-8692-FF59A5B3FFDB}"/>
    <cellStyle name="하이퍼링크 3" xfId="23341" hidden="1" xr:uid="{783087D9-10E4-4947-B2D2-22AAF9B91117}"/>
    <cellStyle name="하이퍼링크 3" xfId="23342" hidden="1" xr:uid="{DEDAAC51-EA92-43DE-B616-FE1635B690D7}"/>
    <cellStyle name="하이퍼링크 3" xfId="23343" hidden="1" xr:uid="{296F20A0-92DD-4DC6-93D8-5C3481747FDD}"/>
    <cellStyle name="하이퍼링크 3" xfId="23334" hidden="1" xr:uid="{26000D59-9797-4538-83E9-5C1EFB52748D}"/>
    <cellStyle name="하이퍼링크 3" xfId="23335" hidden="1" xr:uid="{2257C7A2-26F0-4B09-8074-2B368AB1A940}"/>
    <cellStyle name="하이퍼링크 3" xfId="23336" hidden="1" xr:uid="{C6E8D9E3-090B-4231-99A7-FA0FF90C6EB9}"/>
    <cellStyle name="하이퍼링크 3" xfId="22337" hidden="1" xr:uid="{483BC8AE-30FE-4A0D-8CB6-406414C65A57}"/>
    <cellStyle name="하이퍼링크 3" xfId="23328" hidden="1" xr:uid="{516A3E1D-5148-498C-B2CD-8E1849BEFE73}"/>
    <cellStyle name="하이퍼링크 3" xfId="23329" hidden="1" xr:uid="{0CC52641-D414-4D97-A946-D4455D7D04F8}"/>
    <cellStyle name="하이퍼링크 3" xfId="23321" hidden="1" xr:uid="{4C1EC359-B49D-4FFB-B873-C26D5A966C50}"/>
    <cellStyle name="하이퍼링크 3" xfId="23322" hidden="1" xr:uid="{3B0233F1-62E7-4C58-909E-430F23B6F1F8}"/>
    <cellStyle name="하이퍼링크 3" xfId="23323" hidden="1" xr:uid="{AC6FC050-8116-4DC7-9BA5-EB8A2839A61F}"/>
    <cellStyle name="하이퍼링크 3" xfId="23314" hidden="1" xr:uid="{29776A47-4915-44B0-BF52-2068DD2DD7C4}"/>
    <cellStyle name="하이퍼링크 3" xfId="23315" hidden="1" xr:uid="{FE7B1BC4-41E5-4AA4-B2DA-BF513BD546C7}"/>
    <cellStyle name="하이퍼링크 3" xfId="23316" hidden="1" xr:uid="{672D36C2-ED0D-465B-8CAE-80F121BA3643}"/>
    <cellStyle name="하이퍼링크 3" xfId="23310" hidden="1" xr:uid="{5F46C93E-D725-4EA4-B60D-CD87458A6125}"/>
    <cellStyle name="하이퍼링크 3" xfId="23311" hidden="1" xr:uid="{9D9A3F17-2D57-4902-8F95-C0C65CFA3FD1}"/>
    <cellStyle name="하이퍼링크 3" xfId="23312" hidden="1" xr:uid="{173F5D51-C936-454A-A23F-E6D02943515C}"/>
    <cellStyle name="하이퍼링크 3" xfId="23304" hidden="1" xr:uid="{298A1F3E-A28F-441B-9E9F-C3D798AFC967}"/>
    <cellStyle name="하이퍼링크 3" xfId="23305" hidden="1" xr:uid="{A67E08A5-998D-4855-B98E-68AC29A551EC}"/>
    <cellStyle name="하이퍼링크 3" xfId="23306" hidden="1" xr:uid="{C3FC4E4D-5DDF-495D-B441-EF2C81ED5F48}"/>
    <cellStyle name="하이퍼링크 3" xfId="23297" hidden="1" xr:uid="{906EDB99-514C-4471-8E16-2F7B242AEA26}"/>
    <cellStyle name="하이퍼링크 3" xfId="23298" hidden="1" xr:uid="{9738B73C-DAC5-4B5C-A299-0F18367F23D4}"/>
    <cellStyle name="하이퍼링크 3" xfId="23299" hidden="1" xr:uid="{F23191C2-1331-4465-8BB9-CD4C449FF68D}"/>
    <cellStyle name="하이퍼링크 3" xfId="23290" hidden="1" xr:uid="{FEA064CA-9F5F-4935-ADD7-B999B2F67168}"/>
    <cellStyle name="하이퍼링크 3" xfId="23291" hidden="1" xr:uid="{C6F5D13C-E8C2-47D9-9F24-D77F3631C0B7}"/>
    <cellStyle name="하이퍼링크 3" xfId="23292" hidden="1" xr:uid="{0EBD39E5-F077-43CC-9D39-B238D5EAA7B9}"/>
    <cellStyle name="하이퍼링크 3" xfId="23283" hidden="1" xr:uid="{7EB56183-A74E-4ACD-9568-09487736F9F8}"/>
    <cellStyle name="하이퍼링크 3" xfId="23284" hidden="1" xr:uid="{BDD30FC4-F882-48A4-9B9C-2266A9059EF8}"/>
    <cellStyle name="하이퍼링크 3" xfId="23285" hidden="1" xr:uid="{32AFE8BC-4713-4762-95FA-8E2724CEDF98}"/>
    <cellStyle name="하이퍼링크 3" xfId="23276" hidden="1" xr:uid="{AD4131EF-FFBB-44EE-9362-DF2745090D54}"/>
    <cellStyle name="하이퍼링크 3" xfId="23277" hidden="1" xr:uid="{C2DBA11C-EC88-4202-9AF5-93C81FD46C3C}"/>
    <cellStyle name="하이퍼링크 3" xfId="23278" hidden="1" xr:uid="{356C6389-EA9F-42B6-8B34-CB468AACC295}"/>
    <cellStyle name="하이퍼링크 3" xfId="23434" hidden="1" xr:uid="{C8F25556-8130-4DB8-8B8E-9DDCCB33B535}"/>
    <cellStyle name="하이퍼링크 3" xfId="23433" hidden="1" xr:uid="{C6C78E65-3C48-4C35-BA29-FCCB41859D81}"/>
    <cellStyle name="하이퍼링크 3" xfId="23423" hidden="1" xr:uid="{EA5E6CC8-0EF4-4EB1-AC4C-62568073E1BC}"/>
    <cellStyle name="하이퍼링크 3" xfId="23270" hidden="1" xr:uid="{ED69C3C9-A2A1-47F7-BC44-518B749100A4}"/>
    <cellStyle name="하이퍼링크 3" xfId="23271" hidden="1" xr:uid="{EC0C4021-452E-42A1-AB81-4D7FB05F8BA5}"/>
    <cellStyle name="하이퍼링크 3" xfId="23272" hidden="1" xr:uid="{0661736F-F0A3-4F4F-AF2E-9DEF45B1F32F}"/>
    <cellStyle name="하이퍼링크 3" xfId="23262" hidden="1" xr:uid="{7C420205-4E0A-4544-ABE4-7684259B728A}"/>
    <cellStyle name="하이퍼링크 3" xfId="23263" hidden="1" xr:uid="{83B971F4-B9BE-4085-B12A-8DF0657ACF63}"/>
    <cellStyle name="하이퍼링크 3" xfId="23264" hidden="1" xr:uid="{CDCD6B35-7CE1-4C03-AFCE-5D43D9E8E175}"/>
    <cellStyle name="하이퍼링크 3" xfId="23255" hidden="1" xr:uid="{4A670D0E-52EA-4F0F-8D02-B4757FE07BFF}"/>
    <cellStyle name="하이퍼링크 3" xfId="23256" hidden="1" xr:uid="{31C71A7F-9446-4E78-A0DA-CF8D30229679}"/>
    <cellStyle name="하이퍼링크 3" xfId="23257" hidden="1" xr:uid="{B6687E7F-8236-45C9-BAB7-947CFFEB5ADA}"/>
    <cellStyle name="하이퍼링크 3" xfId="23248" hidden="1" xr:uid="{31352247-991D-4AF6-91C8-4A81214B6D8A}"/>
    <cellStyle name="하이퍼링크 3" xfId="23249" hidden="1" xr:uid="{660D573E-78EA-4558-A875-B161C78F2EED}"/>
    <cellStyle name="하이퍼링크 3" xfId="23250" hidden="1" xr:uid="{756E604A-0679-4C35-A62F-E682E9712810}"/>
    <cellStyle name="하이퍼링크 3" xfId="23241" hidden="1" xr:uid="{80BFAE29-4A77-4D75-85C8-A347A0C34238}"/>
    <cellStyle name="하이퍼링크 3" xfId="23242" hidden="1" xr:uid="{9C980373-D552-4265-9916-1198CD4A065F}"/>
    <cellStyle name="하이퍼링크 3" xfId="23243" hidden="1" xr:uid="{1ED0F100-0D63-4AF8-A46B-32966376072C}"/>
    <cellStyle name="하이퍼링크 3" xfId="23234" hidden="1" xr:uid="{FA0C8853-D5D6-4242-8459-EE3D04BA0B87}"/>
    <cellStyle name="하이퍼링크 3" xfId="23235" hidden="1" xr:uid="{60629F15-26D4-4BAD-919F-C4D568FC1141}"/>
    <cellStyle name="하이퍼링크 3" xfId="23236" hidden="1" xr:uid="{90403F99-F787-4988-B878-8FBDADFE41DF}"/>
    <cellStyle name="하이퍼링크 3" xfId="23230" hidden="1" xr:uid="{CF8ED3D1-2BD2-48A6-A578-4E3C62D95C2C}"/>
    <cellStyle name="하이퍼링크 3" xfId="23231" hidden="1" xr:uid="{CAC2F3C7-E170-49E1-AE9D-6DE9DD4B0AF9}"/>
    <cellStyle name="하이퍼링크 3" xfId="23232" hidden="1" xr:uid="{2379EA7C-D6DD-4C61-BF3B-699D0D322694}"/>
    <cellStyle name="하이퍼링크 3" xfId="23224" hidden="1" xr:uid="{B3CFA8C1-3677-4A37-B8B5-BF360FC32DDA}"/>
    <cellStyle name="하이퍼링크 3" xfId="23225" hidden="1" xr:uid="{AAE323D8-10D0-4B9B-BAAB-0BA494062939}"/>
    <cellStyle name="하이퍼링크 3" xfId="23226" hidden="1" xr:uid="{E831E49D-A365-4300-9190-B67517856CBC}"/>
    <cellStyle name="하이퍼링크 3" xfId="23217" hidden="1" xr:uid="{407173E5-0C20-4A56-B3B6-CBECDED804D0}"/>
    <cellStyle name="하이퍼링크 3" xfId="23218" hidden="1" xr:uid="{23F658EB-7B76-49D1-9761-E2B09C7A65CD}"/>
    <cellStyle name="하이퍼링크 3" xfId="23219" hidden="1" xr:uid="{3FAD47F2-9D09-49D7-BEB6-5269C3010B49}"/>
    <cellStyle name="하이퍼링크 3" xfId="23210" hidden="1" xr:uid="{8E97D97F-BC78-4901-AED7-10C3D6A19837}"/>
    <cellStyle name="하이퍼링크 3" xfId="23211" hidden="1" xr:uid="{731B265E-36BC-4EC8-9E6C-36F35EB86DAE}"/>
    <cellStyle name="하이퍼링크 3" xfId="23212" hidden="1" xr:uid="{7837DC31-0DBF-427D-8D67-99118B2C922D}"/>
    <cellStyle name="하이퍼링크 3" xfId="23203" hidden="1" xr:uid="{C88A0788-E464-48CF-AF37-CE3723386BB3}"/>
    <cellStyle name="하이퍼링크 3" xfId="23204" hidden="1" xr:uid="{54EE9A22-0C9C-4AA5-B342-1383E27FBF93}"/>
    <cellStyle name="하이퍼링크 3" xfId="23205" hidden="1" xr:uid="{F22196C0-11F4-4CF3-AD51-A327BCC670E8}"/>
    <cellStyle name="하이퍼링크 3" xfId="23196" hidden="1" xr:uid="{A5544291-0EF6-4DDE-A983-66DFBA71B354}"/>
    <cellStyle name="하이퍼링크 3" xfId="23197" hidden="1" xr:uid="{05EABC84-ADAE-46A0-BB2E-35A74915E1AB}"/>
    <cellStyle name="하이퍼링크 3" xfId="23198" hidden="1" xr:uid="{4DD0C087-7F43-46DA-A275-E9B771F1C709}"/>
    <cellStyle name="하이퍼링크 3" xfId="23417" hidden="1" xr:uid="{3ADD4A84-1D3C-448C-B9EF-9390FF9BF8C3}"/>
    <cellStyle name="하이퍼링크 3" xfId="23416" hidden="1" xr:uid="{F70E0261-6036-41AF-9BFD-F4FF331702B2}"/>
    <cellStyle name="하이퍼링크 3" xfId="23349" hidden="1" xr:uid="{A9F66D85-A14F-4BB4-86B7-69E278C70E7B}"/>
    <cellStyle name="하이퍼링크 3" xfId="23192" hidden="1" xr:uid="{B1E5F9BD-192A-4895-B92F-1FF42EA2229B}"/>
    <cellStyle name="하이퍼링크 3" xfId="23193" hidden="1" xr:uid="{9981D182-4C31-4888-A822-03604EF5052A}"/>
    <cellStyle name="하이퍼링크 3" xfId="23194" hidden="1" xr:uid="{C2CBDCB3-139E-472A-8BFE-D1CDB788AD1E}"/>
    <cellStyle name="하이퍼링크 3" xfId="23182" hidden="1" xr:uid="{21827086-B264-41A8-8AFA-B3BC06139DCD}"/>
    <cellStyle name="하이퍼링크 3" xfId="23183" hidden="1" xr:uid="{7046EDE4-6F42-43AE-B262-5532B673D0BA}"/>
    <cellStyle name="하이퍼링크 3" xfId="23184" hidden="1" xr:uid="{446E85D0-9328-4CD7-BCEA-1199430F0D2C}"/>
    <cellStyle name="하이퍼링크 3" xfId="23175" hidden="1" xr:uid="{DC02CDA9-4BD2-4A70-B92E-F705764948C0}"/>
    <cellStyle name="하이퍼링크 3" xfId="23176" hidden="1" xr:uid="{43945973-3C33-48CC-ACF9-E14127C4E51C}"/>
    <cellStyle name="하이퍼링크 3" xfId="23177" hidden="1" xr:uid="{92F11B61-0A66-4137-B45C-848D2221A8F7}"/>
    <cellStyle name="하이퍼링크 3" xfId="23168" hidden="1" xr:uid="{345B8010-5338-46AC-B64F-2E4A74B653D2}"/>
    <cellStyle name="하이퍼링크 3" xfId="23169" hidden="1" xr:uid="{863D62C6-1777-49C7-AF40-64534FA0B693}"/>
    <cellStyle name="하이퍼링크 3" xfId="23170" hidden="1" xr:uid="{BBEF610A-36DB-4C99-A7CB-6873A5EB8F0D}"/>
    <cellStyle name="하이퍼링크 3" xfId="23161" hidden="1" xr:uid="{D1C87E53-DE55-461B-8A8B-B8EBECC66697}"/>
    <cellStyle name="하이퍼링크 3" xfId="23162" hidden="1" xr:uid="{41A5C1D1-CC1A-4625-A637-52BD93AAEE88}"/>
    <cellStyle name="하이퍼링크 3" xfId="23163" hidden="1" xr:uid="{44E93490-F780-4863-AE32-E21016203BD5}"/>
    <cellStyle name="하이퍼링크 3" xfId="23154" hidden="1" xr:uid="{2B85A4AC-D10D-43B9-89E6-AD998859E585}"/>
    <cellStyle name="하이퍼링크 3" xfId="23155" hidden="1" xr:uid="{6C8B5978-8BCA-488E-BD89-F3602A982C76}"/>
    <cellStyle name="하이퍼링크 3" xfId="23156" hidden="1" xr:uid="{4BB350AA-1B12-41A5-9212-9FCB6470C8B6}"/>
    <cellStyle name="하이퍼링크 3" xfId="23150" hidden="1" xr:uid="{0C1805CC-96E9-4CB7-8D46-0650FB1FEE90}"/>
    <cellStyle name="하이퍼링크 3" xfId="23151" hidden="1" xr:uid="{A0DCEE36-1365-4EAE-88E8-C1E05360B681}"/>
    <cellStyle name="하이퍼링크 3" xfId="23152" hidden="1" xr:uid="{C08ECEC8-1C21-48C2-963D-2AFC14583657}"/>
    <cellStyle name="하이퍼링크 3" xfId="23144" hidden="1" xr:uid="{DCEA4D31-49D1-4C6A-9218-B92EC1BDD89B}"/>
    <cellStyle name="하이퍼링크 3" xfId="23145" hidden="1" xr:uid="{E0F0B389-288B-4379-87F3-3AA7216DAE91}"/>
    <cellStyle name="하이퍼링크 3" xfId="23146" hidden="1" xr:uid="{C320F824-098D-4E74-AE08-B40DABE2C3B2}"/>
    <cellStyle name="하이퍼링크 3" xfId="23137" hidden="1" xr:uid="{90C9ACEB-7FE4-472F-B470-6D8D5820981A}"/>
    <cellStyle name="하이퍼링크 3" xfId="23138" hidden="1" xr:uid="{E65AEA78-CD55-41B8-BFE2-FB2B71ABEC99}"/>
    <cellStyle name="하이퍼링크 3" xfId="23139" hidden="1" xr:uid="{B9896772-930B-4D20-A0D3-FBA220572193}"/>
    <cellStyle name="하이퍼링크 3" xfId="23130" hidden="1" xr:uid="{9FBD40B8-16EF-4836-9617-8B53F7156059}"/>
    <cellStyle name="하이퍼링크 3" xfId="23131" hidden="1" xr:uid="{FA49A906-D2EF-4CE7-8C29-F4E5E8F2A148}"/>
    <cellStyle name="하이퍼링크 3" xfId="23132" hidden="1" xr:uid="{F7588D84-4124-4597-A0B7-B19CD6EB717F}"/>
    <cellStyle name="하이퍼링크 3" xfId="23123" hidden="1" xr:uid="{69800708-2140-4F0F-84B8-AC249B08DA5A}"/>
    <cellStyle name="하이퍼링크 3" xfId="23124" hidden="1" xr:uid="{D1AA37E9-AD70-4ADE-BA9D-662299C818A9}"/>
    <cellStyle name="하이퍼링크 3" xfId="23125" hidden="1" xr:uid="{6AC0E569-B4E3-4919-AFDF-BFE4BA2F9ABC}"/>
    <cellStyle name="하이퍼링크 3" xfId="23116" hidden="1" xr:uid="{D2502726-E544-4C17-9764-863C0668F5C6}"/>
    <cellStyle name="하이퍼링크 3" xfId="23117" hidden="1" xr:uid="{0A7DE7F2-39F1-4C17-A21F-8503238C35CA}"/>
    <cellStyle name="하이퍼링크 3" xfId="23118" hidden="1" xr:uid="{EA2EB888-FD71-4926-8CF1-9DF8E85B1A93}"/>
    <cellStyle name="하이퍼링크 3" xfId="23364" hidden="1" xr:uid="{8DC9866F-1E25-4D6D-A639-CAFBFF9B941F}"/>
    <cellStyle name="하이퍼링크 3" xfId="23374" hidden="1" xr:uid="{FABE12F7-785B-4703-A633-D8C5A8390908}"/>
    <cellStyle name="하이퍼링크 3" xfId="23398" hidden="1" xr:uid="{6279D355-DAD3-4C11-B170-CBBDBA7F2290}"/>
    <cellStyle name="하이퍼링크 3" xfId="23110" hidden="1" xr:uid="{762089F9-0C63-4524-B624-B6D033F54F96}"/>
    <cellStyle name="하이퍼링크 3" xfId="23111" hidden="1" xr:uid="{6FAC5FAE-DCAD-40BF-83DC-F563576A426A}"/>
    <cellStyle name="하이퍼링크 3" xfId="23112" hidden="1" xr:uid="{FDC8003C-1AA5-4940-938B-90BAF8FEA509}"/>
    <cellStyle name="하이퍼링크 3" xfId="23098" hidden="1" xr:uid="{718C297A-0AF3-4C6B-9C06-7338A7FA4475}"/>
    <cellStyle name="하이퍼링크 3" xfId="23099" hidden="1" xr:uid="{FA0CAA03-2485-47BD-AD08-FA2CEB736C8C}"/>
    <cellStyle name="하이퍼링크 3" xfId="23100" hidden="1" xr:uid="{9C9559BE-2A4C-4115-B20E-B91EED24F05E}"/>
    <cellStyle name="하이퍼링크 3" xfId="23091" hidden="1" xr:uid="{3AAB0249-A26C-46F0-B27C-7A24DDC4AE02}"/>
    <cellStyle name="하이퍼링크 3" xfId="23092" hidden="1" xr:uid="{1E1B7FFF-7984-4CC9-A1F6-D80D52A29881}"/>
    <cellStyle name="하이퍼링크 3" xfId="23093" hidden="1" xr:uid="{BFFACA6A-1F19-47B6-823F-168CF7DEDE1D}"/>
    <cellStyle name="하이퍼링크 3" xfId="23084" hidden="1" xr:uid="{06B8297D-C508-40DF-B5BF-2315A798DC8C}"/>
    <cellStyle name="하이퍼링크 3" xfId="23085" hidden="1" xr:uid="{0720C6A5-5EE8-4A30-9D76-1CD20A0E4EE9}"/>
    <cellStyle name="하이퍼링크 3" xfId="23086" hidden="1" xr:uid="{791955D8-05F2-4DF0-B78D-8A6DCE005883}"/>
    <cellStyle name="하이퍼링크 3" xfId="23077" hidden="1" xr:uid="{53AC15BF-BB7A-46CE-86A4-C034E28775B2}"/>
    <cellStyle name="하이퍼링크 3" xfId="23078" hidden="1" xr:uid="{703F70A9-5F6B-410C-AD89-4FC2FDDD4F0F}"/>
    <cellStyle name="하이퍼링크 3" xfId="23079" hidden="1" xr:uid="{2BEE92D6-6692-497D-B60E-8449EEF8804B}"/>
    <cellStyle name="하이퍼링크 3" xfId="23071" hidden="1" xr:uid="{121EF889-E668-498D-9D44-9591ED3B2416}"/>
    <cellStyle name="하이퍼링크 3" xfId="23072" hidden="1" xr:uid="{1D2BA69C-19F8-483F-8432-1ABB3BDA797C}"/>
    <cellStyle name="하이퍼링크 3" xfId="23073" hidden="1" xr:uid="{A195155F-1C83-4CC9-A0B9-C7155FAF6CD6}"/>
    <cellStyle name="하이퍼링크 3" xfId="23067" hidden="1" xr:uid="{8615BF1A-829F-44AF-97AD-73CF7696E102}"/>
    <cellStyle name="하이퍼링크 3" xfId="23068" hidden="1" xr:uid="{172D9102-8BFE-421B-ABBB-0AD6E6523639}"/>
    <cellStyle name="하이퍼링크 3" xfId="23069" hidden="1" xr:uid="{9EA42FBF-DFD3-4371-8AC1-4EAD98F23AD5}"/>
    <cellStyle name="하이퍼링크 3" xfId="23061" hidden="1" xr:uid="{C5F1F70B-0A36-411B-ACAB-B7149DE77BD5}"/>
    <cellStyle name="하이퍼링크 3" xfId="23062" hidden="1" xr:uid="{48535702-1D8B-4412-A056-80BA2BB8CBF3}"/>
    <cellStyle name="하이퍼링크 3" xfId="23063" hidden="1" xr:uid="{BBBA6635-322C-41FC-B937-E17485FDE091}"/>
    <cellStyle name="하이퍼링크 3" xfId="23054" hidden="1" xr:uid="{4108B81C-337A-4000-8520-E663C2255316}"/>
    <cellStyle name="하이퍼링크 3" xfId="23055" hidden="1" xr:uid="{15045CC0-799A-4F5B-B862-D3206C5C9A7B}"/>
    <cellStyle name="하이퍼링크 3" xfId="23056" hidden="1" xr:uid="{5475AE82-F9E4-4894-B952-50832B357DE6}"/>
    <cellStyle name="하이퍼링크 3" xfId="23048" hidden="1" xr:uid="{91DCB37C-CE65-4753-A5FA-BAE75A9D3C29}"/>
    <cellStyle name="하이퍼링크 3" xfId="23049" hidden="1" xr:uid="{DD848F7A-2338-465B-9640-5231568D286F}"/>
    <cellStyle name="하이퍼링크 3" xfId="23442" hidden="1" xr:uid="{E9FF4261-6143-4F57-A7F5-E57255508F08}"/>
    <cellStyle name="하이퍼링크 3" xfId="23041" hidden="1" xr:uid="{10FC7F38-EBE4-43CA-B004-EDBB7417E5E1}"/>
    <cellStyle name="하이퍼링크 3" xfId="23042" hidden="1" xr:uid="{88D59C78-43BA-45EB-8B78-30AB3D8C33D3}"/>
    <cellStyle name="하이퍼링크 3" xfId="23043" hidden="1" xr:uid="{E4160E78-D9BD-49C8-A86E-6CD10F8B8F7B}"/>
    <cellStyle name="하이퍼링크 3" xfId="23034" hidden="1" xr:uid="{E6FEE742-38C2-494E-9383-314D68BAF49F}"/>
    <cellStyle name="하이퍼링크 3" xfId="23035" hidden="1" xr:uid="{61DD952A-1F80-4D09-BDAA-33AEBC6C041B}"/>
    <cellStyle name="하이퍼링크 3" xfId="23036" hidden="1" xr:uid="{CE4DF16E-F11A-40E6-A079-D2CE42F7BE45}"/>
    <cellStyle name="하이퍼링크 3" xfId="23114" hidden="1" xr:uid="{508D1450-8B8A-47A8-865B-F26E868C61E5}"/>
    <cellStyle name="하이퍼링크 3" xfId="23412" hidden="1" xr:uid="{0A0AC7B3-60E0-41DF-91EF-060E91FB1EA3}"/>
    <cellStyle name="하이퍼링크 3" xfId="23429" hidden="1" xr:uid="{73169AFF-6FEE-4CEB-B207-4EBC4D38D616}"/>
    <cellStyle name="하이퍼링크 3" xfId="23018" hidden="1" xr:uid="{1E4C49A7-A680-42A4-8559-2AC955717D09}"/>
    <cellStyle name="하이퍼링크 3" xfId="23019" hidden="1" xr:uid="{9E2A9ED7-A85D-4459-9B39-52BED0D15450}"/>
    <cellStyle name="하이퍼링크 3" xfId="23020" hidden="1" xr:uid="{4DC2D316-F8F6-4A05-9BAC-1690041E0511}"/>
    <cellStyle name="하이퍼링크 3" xfId="23011" hidden="1" xr:uid="{D6FD917D-368D-4C55-AC86-48B4AA11A671}"/>
    <cellStyle name="하이퍼링크 3" xfId="23012" hidden="1" xr:uid="{58F64D81-4CC0-4FD9-947C-FE22C95AD8D1}"/>
    <cellStyle name="하이퍼링크 3" xfId="23013" hidden="1" xr:uid="{305188FD-3153-41B5-9A66-E8792B972218}"/>
    <cellStyle name="하이퍼링크 3" xfId="23004" hidden="1" xr:uid="{D05CAB8B-6D8B-4D14-BAF0-2727714D39F8}"/>
    <cellStyle name="하이퍼링크 3" xfId="23005" hidden="1" xr:uid="{5ED7B2D1-6A63-41F0-ACFF-18020AB69B95}"/>
    <cellStyle name="하이퍼링크 3" xfId="23006" hidden="1" xr:uid="{168CDEF8-35BF-4CFF-845B-ABE158A448B2}"/>
    <cellStyle name="하이퍼링크 3" xfId="22998" hidden="1" xr:uid="{05AF83F1-0D6A-44A0-931D-1477608CE7EE}"/>
    <cellStyle name="하이퍼링크 3" xfId="22999" hidden="1" xr:uid="{84606D8B-2013-4FCD-8C35-B93D5AEF1DC4}"/>
    <cellStyle name="하이퍼링크 3" xfId="23000" hidden="1" xr:uid="{A7DB4F51-EB8C-440E-A763-812E80BFB846}"/>
    <cellStyle name="하이퍼링크 3" xfId="22991" hidden="1" xr:uid="{013621BD-EF89-4994-8F15-3EB548E63887}"/>
    <cellStyle name="하이퍼링크 3" xfId="22992" hidden="1" xr:uid="{F60E06BE-9E65-49E6-A023-F2C6A9B150B3}"/>
    <cellStyle name="하이퍼링크 3" xfId="22993" hidden="1" xr:uid="{CEBCB4C0-1490-438E-9655-BC2C851FD3CD}"/>
    <cellStyle name="하이퍼링크 3" xfId="22983" hidden="1" xr:uid="{369943EA-28E3-46FA-84BC-783A454FEC59}"/>
    <cellStyle name="하이퍼링크 3" xfId="22984" hidden="1" xr:uid="{6DEE53DA-C061-491A-8073-4D870E2BD448}"/>
    <cellStyle name="하이퍼링크 3" xfId="22985" hidden="1" xr:uid="{562952F0-8668-49FD-84DA-1ABC8C408D95}"/>
    <cellStyle name="하이퍼링크 3" xfId="22980" hidden="1" xr:uid="{CEE1DAD7-B453-437F-BE0A-BBF0D97F24C2}"/>
    <cellStyle name="하이퍼링크 3" xfId="22981" hidden="1" xr:uid="{4B122872-DF23-474A-8829-2D25BF9C59BB}"/>
    <cellStyle name="하이퍼링크 3" xfId="22982" hidden="1" xr:uid="{2552FB91-A35D-4F7F-B6EE-68DC84583F1F}"/>
    <cellStyle name="하이퍼링크 3" xfId="15930" hidden="1" xr:uid="{FF9A2001-8AC7-4BDE-8D94-7CAE23BD0143}"/>
    <cellStyle name="하이퍼링크 3" xfId="15929" hidden="1" xr:uid="{7A015730-E6DE-497C-A959-5F59D8CF605B}"/>
    <cellStyle name="하이퍼링크 3" xfId="19729" hidden="1" xr:uid="{41026753-6FDA-472A-992C-B661EC6BD66E}"/>
    <cellStyle name="하이퍼링크 3" xfId="22970" hidden="1" xr:uid="{CAD5873C-33F0-4852-AE18-49B8FE085A05}"/>
    <cellStyle name="하이퍼링크 3" xfId="22971" hidden="1" xr:uid="{D4327412-598C-42FE-B35F-10EE947B4DC3}"/>
    <cellStyle name="하이퍼링크 3" xfId="22972" hidden="1" xr:uid="{E954456D-E1E9-4A53-83B2-741431F0455A}"/>
    <cellStyle name="하이퍼링크 3" xfId="22964" hidden="1" xr:uid="{055D0F84-C1FC-4D06-B7BD-073A3988929D}"/>
    <cellStyle name="하이퍼링크 3" xfId="22965" hidden="1" xr:uid="{1C27E26B-F637-4B5A-9F33-6648A66E1B6E}"/>
    <cellStyle name="하이퍼링크 3" xfId="19794" hidden="1" xr:uid="{F48D3323-B68D-4742-B42A-3D2932C32EDF}"/>
    <cellStyle name="하이퍼링크 3" xfId="22957" hidden="1" xr:uid="{AC7DA69D-7643-4444-A13F-636BEFD6AD1B}"/>
    <cellStyle name="하이퍼링크 3" xfId="22958" hidden="1" xr:uid="{CCDC1D1A-DA9D-44E8-84ED-A2A09C110AEE}"/>
    <cellStyle name="하이퍼링크 3" xfId="22959" hidden="1" xr:uid="{B84C4C5A-7C7C-444A-82D0-6941CD80C44C}"/>
    <cellStyle name="하이퍼링크 3" xfId="22950" hidden="1" xr:uid="{F14E4DC4-26F4-4211-B6E0-60BEAF3A316E}"/>
    <cellStyle name="하이퍼링크 3" xfId="22951" hidden="1" xr:uid="{92590E37-A766-48B7-A7CA-0E53BB745918}"/>
    <cellStyle name="하이퍼링크 3" xfId="22952" hidden="1" xr:uid="{6E27697E-0685-4EF6-997A-331ECD8485CD}"/>
    <cellStyle name="하이퍼링크 3" xfId="22946" hidden="1" xr:uid="{2F77D58F-5260-4462-9B4E-DDF15B6501D5}"/>
    <cellStyle name="하이퍼링크 3" xfId="22947" hidden="1" xr:uid="{CC39DB1B-49D0-4F3A-9F9A-DA9B9F0CB94D}"/>
    <cellStyle name="하이퍼링크 3" xfId="22948" hidden="1" xr:uid="{08FEC1DF-C412-41B9-BA50-9703172310E1}"/>
    <cellStyle name="하이퍼링크 3" xfId="22940" hidden="1" xr:uid="{00B9F0B9-75B9-482B-A765-51A792F018C3}"/>
    <cellStyle name="하이퍼링크 3" xfId="22941" hidden="1" xr:uid="{9B784C3A-5998-4B4F-9610-48C9B8454D71}"/>
    <cellStyle name="하이퍼링크 3" xfId="22942" hidden="1" xr:uid="{6603EFBC-02DE-461F-8D74-0E0BAFA4FFE8}"/>
    <cellStyle name="하이퍼링크 3" xfId="22933" hidden="1" xr:uid="{E7176BB6-468A-471E-909B-04E805FE1214}"/>
    <cellStyle name="하이퍼링크 3" xfId="22934" hidden="1" xr:uid="{AD822497-46F0-4AE9-AF4A-A6A8D8BC4CE5}"/>
    <cellStyle name="하이퍼링크 3" xfId="22935" hidden="1" xr:uid="{C143249A-C1E6-4E77-A99C-444E1312B157}"/>
    <cellStyle name="하이퍼링크 3" xfId="22927" hidden="1" xr:uid="{B008E5FE-44CD-4CEC-8E1D-F030EEB85744}"/>
    <cellStyle name="하이퍼링크 3" xfId="22928" hidden="1" xr:uid="{967A66BF-7F87-40EE-95AD-93C0BE093CDD}"/>
    <cellStyle name="하이퍼링크 3" xfId="22929" hidden="1" xr:uid="{423CA4F2-4A1B-4D15-AE6D-185512B5FD91}"/>
    <cellStyle name="하이퍼링크 3" xfId="22920" hidden="1" xr:uid="{CB2E58F8-6B0D-4CE5-833A-B493A2EC39F3}"/>
    <cellStyle name="하이퍼링크 3" xfId="22921" hidden="1" xr:uid="{1F63C70F-BCDE-43A0-B6AC-FD262E2BCF2A}"/>
    <cellStyle name="하이퍼링크 3" xfId="22922" hidden="1" xr:uid="{74FABA6A-7B2A-42DB-8F0F-2473AFC35FFE}"/>
    <cellStyle name="하이퍼링크 3" xfId="22914" hidden="1" xr:uid="{C9F7A6D0-1BCA-457D-8B5B-1B261189EAEE}"/>
    <cellStyle name="하이퍼링크 3" xfId="22915" hidden="1" xr:uid="{C60EDBF8-BBF0-466F-89B7-0414DCDDE500}"/>
    <cellStyle name="하이퍼링크 3" xfId="22916" hidden="1" xr:uid="{F365B0A2-7B23-4602-A8BC-8A2FB0DC39DA}"/>
    <cellStyle name="하이퍼링크 3" xfId="23113" hidden="1" xr:uid="{87D3CF94-ECC3-40ED-856C-220276F0A5D9}"/>
    <cellStyle name="하이퍼링크 3" xfId="23070" hidden="1" xr:uid="{B3C58496-9CEB-47E7-8382-D4AD2FD838CA}"/>
    <cellStyle name="하이퍼링크 3" xfId="23031" hidden="1" xr:uid="{3A8167B7-C3BE-4B28-9F95-EE1D2828D21A}"/>
    <cellStyle name="하이퍼링크 3" xfId="22910" hidden="1" xr:uid="{0FF5DB5C-0A84-4AF0-B8F9-CF06843D728A}"/>
    <cellStyle name="하이퍼링크 3" xfId="22911" hidden="1" xr:uid="{06FD1A60-4CE0-4957-B124-F093E9EFE315}"/>
    <cellStyle name="하이퍼링크 3" xfId="22912" hidden="1" xr:uid="{3B2E97C4-C50C-4237-B9E4-1224F1D2535B}"/>
    <cellStyle name="하이퍼링크 3" xfId="22904" hidden="1" xr:uid="{96FDB995-2B6D-4E2C-A4CA-720929515489}"/>
    <cellStyle name="하이퍼링크 3" xfId="22905" hidden="1" xr:uid="{A5A1A451-4991-44E0-87D1-3EDD1318C151}"/>
    <cellStyle name="하이퍼링크 3" xfId="22906" hidden="1" xr:uid="{E2CDFB15-81B2-4B5E-A008-44CB695388C4}"/>
    <cellStyle name="하이퍼링크 3" xfId="22897" hidden="1" xr:uid="{CAD889A8-F4D0-43BA-8BCD-800DE52A6A1C}"/>
    <cellStyle name="하이퍼링크 3" xfId="22898" hidden="1" xr:uid="{6BFE1BD8-0F43-48ED-99F5-8FE8EBACFB53}"/>
    <cellStyle name="하이퍼링크 3" xfId="22899" hidden="1" xr:uid="{EC0EA11C-5CBD-49DF-BEA6-89BE1E8DDFAE}"/>
    <cellStyle name="하이퍼링크 3" xfId="22892" hidden="1" xr:uid="{F4DE0305-4A78-4F1F-B96D-D12C6BB289FE}"/>
    <cellStyle name="하이퍼링크 3" xfId="22893" hidden="1" xr:uid="{DD6E4180-DCE6-444F-A917-4C2F341C47CC}"/>
    <cellStyle name="하이퍼링크 3" xfId="22894" hidden="1" xr:uid="{A69C8EF2-159C-47DE-9063-70E04D23B76D}"/>
    <cellStyle name="하이퍼링크 3" xfId="22885" hidden="1" xr:uid="{B030E4C2-860F-4282-9E2D-6C872D1AAF38}"/>
    <cellStyle name="하이퍼링크 3" xfId="22886" hidden="1" xr:uid="{D699D5DE-E848-482E-8C1E-5C6F4531BDED}"/>
    <cellStyle name="하이퍼링크 3" xfId="22887" hidden="1" xr:uid="{2BA3E9F8-D9E4-4F59-AC51-CA66F83DE5B1}"/>
    <cellStyle name="하이퍼링크 3" xfId="22879" hidden="1" xr:uid="{F76B9FED-4B86-46E4-A15E-E8880211C341}"/>
    <cellStyle name="하이퍼링크 3" xfId="22880" hidden="1" xr:uid="{F7ACED91-6596-4609-A219-0230CD798891}"/>
    <cellStyle name="하이퍼링크 3" xfId="22881" hidden="1" xr:uid="{661A642C-C9B6-4EA8-A3C2-50793599FD45}"/>
    <cellStyle name="하이퍼링크 3" xfId="22875" hidden="1" xr:uid="{63CDDD19-5649-4A0F-9473-80C6EEFCB0A9}"/>
    <cellStyle name="하이퍼링크 3" xfId="22876" hidden="1" xr:uid="{ED3D1648-6585-4366-A912-B62554009545}"/>
    <cellStyle name="하이퍼링크 3" xfId="22877" hidden="1" xr:uid="{AEAF94B1-729A-40C0-8B84-667052009845}"/>
    <cellStyle name="하이퍼링크 3" xfId="22869" hidden="1" xr:uid="{42852BAE-E509-4A71-BD5E-C76E7AF0B4A4}"/>
    <cellStyle name="하이퍼링크 3" xfId="22870" hidden="1" xr:uid="{50F0CA73-8736-4CE0-BC65-231CF63321C5}"/>
    <cellStyle name="하이퍼링크 3" xfId="22871" hidden="1" xr:uid="{625D03F3-8715-44E5-AD42-F3149D136AE1}"/>
    <cellStyle name="하이퍼링크 3" xfId="22863" hidden="1" xr:uid="{2C3E88FE-9869-4048-AB65-0EF6770FB2CA}"/>
    <cellStyle name="하이퍼링크 3" xfId="22864" hidden="1" xr:uid="{C381E490-D9EF-408F-B6A8-1B24B9965CA0}"/>
    <cellStyle name="하이퍼링크 3" xfId="22865" hidden="1" xr:uid="{856067B1-BAB3-4FCB-ABF6-57DD8975DCA7}"/>
    <cellStyle name="하이퍼링크 3" xfId="22856" hidden="1" xr:uid="{A2365853-2C8A-4330-9C1A-E13E7D23A060}"/>
    <cellStyle name="하이퍼링크 3" xfId="22857" hidden="1" xr:uid="{8CA4DF98-E26C-411F-B3DD-BCC10589D75C}"/>
    <cellStyle name="하이퍼링크 3" xfId="22858" hidden="1" xr:uid="{F531176E-E15B-4EF6-BE2E-5835A52EAF6A}"/>
    <cellStyle name="하이퍼링크 3" xfId="22849" hidden="1" xr:uid="{AB67C250-9F43-40B6-AF7F-E3F516B38A1A}"/>
    <cellStyle name="하이퍼링크 3" xfId="22850" hidden="1" xr:uid="{942F4743-7652-46A9-BF7A-F08D63C57E9B}"/>
    <cellStyle name="하이퍼링크 3" xfId="22851" hidden="1" xr:uid="{1A4881D5-F9AD-4C9A-891D-2AAF6952D2B1}"/>
    <cellStyle name="하이퍼링크 3" xfId="19791" hidden="1" xr:uid="{31143928-DBFC-4C30-83C7-8ACFCE400139}"/>
    <cellStyle name="하이퍼링크 3" xfId="22843" hidden="1" xr:uid="{7AC52241-5A14-4A86-ADBA-4E60367534F9}"/>
    <cellStyle name="하이퍼링크 3" xfId="22844" hidden="1" xr:uid="{450EB984-188A-4FDF-B3B4-7A290C568F1D}"/>
    <cellStyle name="하이퍼링크 3" xfId="23029" hidden="1" xr:uid="{8611A1F7-8F04-4A95-B285-C36C413B4980}"/>
    <cellStyle name="하이퍼링크 3" xfId="23028" hidden="1" xr:uid="{0F35FC61-8B33-4F80-B183-C7BCB906E0CF}"/>
    <cellStyle name="하이퍼링크 3" xfId="22978" hidden="1" xr:uid="{A9D1763C-4627-4675-A554-D6784B0C363A}"/>
    <cellStyle name="하이퍼링크 3" xfId="22839" hidden="1" xr:uid="{6F51B949-1127-4927-ABB3-27C6226AACF4}"/>
    <cellStyle name="하이퍼링크 3" xfId="22840" hidden="1" xr:uid="{954CFC90-7B50-4230-AE0C-89A587E82295}"/>
    <cellStyle name="하이퍼링크 3" xfId="22841" hidden="1" xr:uid="{EDC68BF3-3BEA-4580-91E2-60265815D90E}"/>
    <cellStyle name="하이퍼링크 3" xfId="22836" hidden="1" xr:uid="{828948DD-E7C0-49D6-8FC6-A9FB509FD108}"/>
    <cellStyle name="하이퍼링크 3" xfId="19731" hidden="1" xr:uid="{E8EE24E1-C85C-4EE6-95D6-12AB86AA3501}"/>
    <cellStyle name="하이퍼링크 3" xfId="19730" hidden="1" xr:uid="{31B6920C-3DF1-4265-84DF-6545300D9F6B}"/>
    <cellStyle name="하이퍼링크 3" xfId="22830" hidden="1" xr:uid="{C68AA148-0C0D-4B90-98CB-C1C1DD055A39}"/>
    <cellStyle name="하이퍼링크 3" xfId="22831" hidden="1" xr:uid="{2D408C14-8DE7-4273-A9C8-4EB088739630}"/>
    <cellStyle name="하이퍼링크 3" xfId="22832" hidden="1" xr:uid="{6077F53A-666C-407E-B892-EB133F95C8CC}"/>
    <cellStyle name="하이퍼링크 3" xfId="22823" hidden="1" xr:uid="{C490F4A0-2C6B-4C53-9143-13FC6B772C87}"/>
    <cellStyle name="하이퍼링크 3" xfId="22824" hidden="1" xr:uid="{58D181FE-96E4-430E-9EFD-1B021B037DA8}"/>
    <cellStyle name="하이퍼링크 3" xfId="22825" hidden="1" xr:uid="{7CCA31E6-F8F2-4604-80ED-43967D235E81}"/>
    <cellStyle name="하이퍼링크 3" xfId="22816" hidden="1" xr:uid="{ED0EEF78-B0F6-494B-B4DF-E5CBAA24A419}"/>
    <cellStyle name="하이퍼링크 3" xfId="22817" hidden="1" xr:uid="{6305C1CA-F797-472D-87C4-D5716EFFA7AD}"/>
    <cellStyle name="하이퍼링크 3" xfId="22818" hidden="1" xr:uid="{C378F091-6F74-4C84-8E50-4F18049BCCBB}"/>
    <cellStyle name="하이퍼링크 3" xfId="22812" hidden="1" xr:uid="{9DE4BFB8-A546-4B0F-83D4-CBB2FD2C6D60}"/>
    <cellStyle name="하이퍼링크 3" xfId="22338" hidden="1" xr:uid="{9E8AFA57-36C1-452D-9CEC-84DBDD57043E}"/>
    <cellStyle name="하이퍼링크 3" xfId="22813" hidden="1" xr:uid="{6C9561E2-190D-4C3C-97E6-397347E52D57}"/>
    <cellStyle name="하이퍼링크 3" xfId="22808" hidden="1" xr:uid="{9589FC92-9B0E-42FB-B04C-06FFDE8C6799}"/>
    <cellStyle name="하이퍼링크 3" xfId="22809" hidden="1" xr:uid="{B856652C-CF89-4AA0-9BB7-1C58F7AFB28E}"/>
    <cellStyle name="하이퍼링크 3" xfId="22810" hidden="1" xr:uid="{8FBF7376-9878-4780-9261-E73833923597}"/>
    <cellStyle name="하이퍼링크 3" xfId="22802" hidden="1" xr:uid="{559FE4E4-5F1F-4A0E-AA3B-2A82AAEA7D80}"/>
    <cellStyle name="하이퍼링크 3" xfId="22803" hidden="1" xr:uid="{FCF629B7-50B6-4C45-BC50-C7ADC5D3F4A7}"/>
    <cellStyle name="하이퍼링크 3" xfId="22804" hidden="1" xr:uid="{17402B94-929E-4FAD-8592-F24F51A3420C}"/>
    <cellStyle name="하이퍼링크 3" xfId="22795" hidden="1" xr:uid="{8B616533-1675-4DCF-A602-2D304473AAF0}"/>
    <cellStyle name="하이퍼링크 3" xfId="22796" hidden="1" xr:uid="{3BD0F7DB-92E8-493E-B74F-27BE67410417}"/>
    <cellStyle name="하이퍼링크 3" xfId="22797" hidden="1" xr:uid="{64AC938E-2E1B-4E12-98C0-C9B58F2DB4D6}"/>
    <cellStyle name="하이퍼링크 3" xfId="22789" hidden="1" xr:uid="{9842F29F-6214-4C5D-B9D4-758E56C9781B}"/>
    <cellStyle name="하이퍼링크 3" xfId="22790" hidden="1" xr:uid="{E0172621-4CB9-4EE4-9702-FEC9B30272E5}"/>
    <cellStyle name="하이퍼링크 3" xfId="22791" hidden="1" xr:uid="{2AACD973-9DE8-408F-B68F-6292F7C90279}"/>
    <cellStyle name="하이퍼링크 3" xfId="22782" hidden="1" xr:uid="{0CE4AA85-5D85-4ECB-9A1A-A5EDC51783E3}"/>
    <cellStyle name="하이퍼링크 3" xfId="22783" hidden="1" xr:uid="{9FF4CA6A-D47F-41E3-BD93-56A102B79520}"/>
    <cellStyle name="하이퍼링크 3" xfId="22784" hidden="1" xr:uid="{7B31C896-D934-42AE-98A7-08E1E14328D0}"/>
    <cellStyle name="하이퍼링크 3" xfId="22775" hidden="1" xr:uid="{D6A1F845-7E07-4D4E-A7DD-2D4D59037F33}"/>
    <cellStyle name="하이퍼링크 3" xfId="22776" hidden="1" xr:uid="{9A1647BD-5049-431E-8749-16524976B381}"/>
    <cellStyle name="하이퍼링크 3" xfId="22777" hidden="1" xr:uid="{2CFC8765-A7EB-4C67-9AD0-C18FBE071456}"/>
    <cellStyle name="하이퍼링크 3" xfId="23190" hidden="1" xr:uid="{56ABE4D3-1E3D-44F1-AD4B-190AF3ECFB64}"/>
    <cellStyle name="하이퍼링크 3" xfId="23347" hidden="1" xr:uid="{A3DB52BB-E217-4E70-91AE-2E3FAFB2D0A6}"/>
    <cellStyle name="하이퍼링크 3" xfId="23419" hidden="1" xr:uid="{3FBF9AC2-FE95-4B45-9AD1-7366DCB8C41D}"/>
    <cellStyle name="하이퍼링크 3" xfId="22771" hidden="1" xr:uid="{E4E15D22-B027-431C-8DDE-4CD7E491416C}"/>
    <cellStyle name="하이퍼링크 3" xfId="22772" hidden="1" xr:uid="{328355F9-964D-4B62-BAD9-1C96D89544E5}"/>
    <cellStyle name="하이퍼링크 3" xfId="19802" hidden="1" xr:uid="{B85C91BA-5924-4519-96DA-50459F1F079B}"/>
    <cellStyle name="하이퍼링크 3" xfId="22764" hidden="1" xr:uid="{DF6A9E28-75DC-4B4B-8851-6E260B75117D}"/>
    <cellStyle name="하이퍼링크 3" xfId="22765" hidden="1" xr:uid="{24BBBA7E-71D6-4507-A49B-4E3933DDECE0}"/>
    <cellStyle name="하이퍼링크 3" xfId="19793" hidden="1" xr:uid="{2F6FC699-4EB7-476A-9998-FAAE3B4C8583}"/>
    <cellStyle name="하이퍼링크 3" xfId="22757" hidden="1" xr:uid="{33369C37-BA30-4AB9-8AB6-A2D95FF1B102}"/>
    <cellStyle name="하이퍼링크 3" xfId="22758" hidden="1" xr:uid="{F8C5484C-B107-408B-8955-7527935A3A63}"/>
    <cellStyle name="하이퍼링크 3" xfId="22759" hidden="1" xr:uid="{ABEEDFFC-44A2-4172-A321-965697867708}"/>
    <cellStyle name="하이퍼링크 3" xfId="22751" hidden="1" xr:uid="{3A6EB44B-A8E3-4AC7-86C5-C9ABB3456DE7}"/>
    <cellStyle name="하이퍼링크 3" xfId="22752" hidden="1" xr:uid="{0E4D49A7-16F9-4CD4-91D6-85C6AB01B018}"/>
    <cellStyle name="하이퍼링크 3" xfId="22753" hidden="1" xr:uid="{60E35D57-B8B9-4EDE-AD9B-AA5329643DA6}"/>
    <cellStyle name="하이퍼링크 3" xfId="22744" hidden="1" xr:uid="{26EC7D9B-412B-4567-91DF-0D78045B983D}"/>
    <cellStyle name="하이퍼링크 3" xfId="22745" hidden="1" xr:uid="{8E699E6F-2605-4BCE-BDBA-A6BA6597B4F0}"/>
    <cellStyle name="하이퍼링크 3" xfId="22746" hidden="1" xr:uid="{1ED94BB8-63FB-428A-BACC-C7D52DFB5719}"/>
    <cellStyle name="하이퍼링크 3" xfId="22738" hidden="1" xr:uid="{36D8DEC3-5C14-46EE-91D3-B799204CCECB}"/>
    <cellStyle name="하이퍼링크 3" xfId="22739" hidden="1" xr:uid="{7E60367B-3D13-4654-A159-5597B96257E3}"/>
    <cellStyle name="하이퍼링크 3" xfId="22740" hidden="1" xr:uid="{0545E3ED-EF29-4D09-A960-0F8C782DC7E3}"/>
    <cellStyle name="하이퍼링크 3" xfId="22734" hidden="1" xr:uid="{53B7BE7D-2369-4990-9E64-222E5DD9EA85}"/>
    <cellStyle name="하이퍼링크 3" xfId="22735" hidden="1" xr:uid="{8A74BFA1-6B6C-4ACD-883F-18DB1D6BD5CC}"/>
    <cellStyle name="하이퍼링크 3" xfId="19773" hidden="1" xr:uid="{F5F1F245-8524-4DA8-A986-978AD674E5C4}"/>
    <cellStyle name="하이퍼링크 3" xfId="19777" hidden="1" xr:uid="{43096BC7-51E1-4C00-B4E3-3542D30C2ED9}"/>
    <cellStyle name="하이퍼링크 3" xfId="22729" hidden="1" xr:uid="{FA36A371-CAEC-4C21-9DDB-CC67D9CD9F97}"/>
    <cellStyle name="하이퍼링크 3" xfId="22730" hidden="1" xr:uid="{5A9B135E-4B08-464E-B1C3-4B102492A0A3}"/>
    <cellStyle name="하이퍼링크 3" xfId="22722" hidden="1" xr:uid="{98785E78-3BBF-4C49-B7C1-DCEFBA97A149}"/>
    <cellStyle name="하이퍼링크 3" xfId="22723" hidden="1" xr:uid="{A87AA308-72D3-48C6-BF7E-644D49CE6A9A}"/>
    <cellStyle name="하이퍼링크 3" xfId="22724" hidden="1" xr:uid="{FD30AD8B-231F-4521-BBA2-E60FCD49358F}"/>
    <cellStyle name="하이퍼링크 3" xfId="22716" hidden="1" xr:uid="{FA5C729A-02EA-4CF1-AC9B-D936CD6DD398}"/>
    <cellStyle name="하이퍼링크 3" xfId="22717" hidden="1" xr:uid="{FFAFC7F4-0814-4B72-86BC-DC2A8E3D577A}"/>
    <cellStyle name="하이퍼링크 3" xfId="19780" hidden="1" xr:uid="{D1507E29-E9A0-444C-8AAF-1768AC58CF06}"/>
    <cellStyle name="하이퍼링크 3" xfId="22709" hidden="1" xr:uid="{535B8CCA-D937-4732-A1DC-385B0A1229E3}"/>
    <cellStyle name="하이퍼링크 3" xfId="22710" hidden="1" xr:uid="{EB4B7D70-E979-4F24-BDCA-0FBB2427B4BD}"/>
    <cellStyle name="하이퍼링크 3" xfId="22711" hidden="1" xr:uid="{8028E1EA-035F-4790-A8AC-271F0DF854E0}"/>
    <cellStyle name="하이퍼링크 3" xfId="22703" hidden="1" xr:uid="{EF413120-3F5F-40C3-A633-9111438400F5}"/>
    <cellStyle name="하이퍼링크 3" xfId="22704" hidden="1" xr:uid="{C2613A8C-B513-451F-8997-3629AB4590F3}"/>
    <cellStyle name="하이퍼링크 3" xfId="22705" hidden="1" xr:uid="{2158FA70-3648-48BB-97FA-A4896560006F}"/>
    <cellStyle name="하이퍼링크 3" xfId="22773" hidden="1" xr:uid="{154872D0-9A92-4FCA-9A42-7F89D925AA00}"/>
    <cellStyle name="하이퍼링크 3" xfId="23189" hidden="1" xr:uid="{590ADCDF-00C5-4B77-9B7F-D3B53B6BFD84}"/>
    <cellStyle name="하이퍼링크 3" xfId="23382" hidden="1" xr:uid="{C23011EB-1CC6-417A-9E1D-A82EB6362B38}"/>
    <cellStyle name="하이퍼링크 3" xfId="23749" hidden="1" xr:uid="{737F1EEE-3227-4274-848D-8AB4DC10ACEC}"/>
    <cellStyle name="하이퍼링크 3" xfId="23750" hidden="1" xr:uid="{22BB32DB-4F9C-4A24-8137-A468CB2F5DE1}"/>
    <cellStyle name="하이퍼링크 3" xfId="23751" hidden="1" xr:uid="{F40DEC9E-71CB-4CAF-8B7B-5D3AC66FBE7E}"/>
    <cellStyle name="하이퍼링크 3" xfId="23744" hidden="1" xr:uid="{E9157845-2DB0-4600-8D7C-DF3EDB5E7EC9}"/>
    <cellStyle name="하이퍼링크 3" xfId="19601" hidden="1" xr:uid="{2523C5E3-0189-4FC0-9724-759A6B902118}"/>
    <cellStyle name="하이퍼링크 3" xfId="20504" hidden="1" xr:uid="{49B3029C-49B2-46AC-BC24-C84AB20135AF}"/>
    <cellStyle name="하이퍼링크 3" xfId="23737" hidden="1" xr:uid="{F5CACE15-2CE5-4547-9926-7BD7CAEBC230}"/>
    <cellStyle name="하이퍼링크 3" xfId="23738" hidden="1" xr:uid="{E2B69F8F-BCA1-4554-AC8B-9E6839167A34}"/>
    <cellStyle name="하이퍼링크 3" xfId="23739" hidden="1" xr:uid="{7508CF31-92BB-4D75-8327-2D4E3B7ACB11}"/>
    <cellStyle name="하이퍼링크 3" xfId="18495" hidden="1" xr:uid="{9B9F1FE5-9F18-4C6B-B02A-EE0BFC912A8C}"/>
    <cellStyle name="하이퍼링크 3" xfId="19520" hidden="1" xr:uid="{76FF3F30-09AC-452B-8A0F-5707269B2B0F}"/>
    <cellStyle name="하이퍼링크 3" xfId="20579" hidden="1" xr:uid="{7BE78295-7A7E-4A58-83C8-070F83D7AFE8}"/>
    <cellStyle name="하이퍼링크 3" xfId="23730" hidden="1" xr:uid="{89DB708B-AF54-41ED-B364-E520B66C6D84}"/>
    <cellStyle name="하이퍼링크 3" xfId="23731" hidden="1" xr:uid="{28CAE5CB-161A-40DB-B37F-E2ABE775BBA5}"/>
    <cellStyle name="하이퍼링크 3" xfId="23732" hidden="1" xr:uid="{BD7B132A-A13F-4C3A-B9F0-2D519AF5A3D4}"/>
    <cellStyle name="하이퍼링크 3" xfId="19600" hidden="1" xr:uid="{80246702-06D5-4FCA-A56F-96D3E2D1DD43}"/>
    <cellStyle name="하이퍼링크 3" xfId="19194" hidden="1" xr:uid="{BA99B619-002F-4C93-9B4D-F263E6293E4F}"/>
    <cellStyle name="하이퍼링크 3" xfId="20893" hidden="1" xr:uid="{1947535E-CC75-4131-B233-DA06DC82241F}"/>
    <cellStyle name="하이퍼링크 3" xfId="20087" hidden="1" xr:uid="{53AC7EC3-AF7C-400A-840D-19D8465689D8}"/>
    <cellStyle name="하이퍼링크 3" xfId="21542" hidden="1" xr:uid="{22E7DDB0-A435-4328-BBBB-9BD8EB972B40}"/>
    <cellStyle name="하이퍼링크 3" xfId="17966" hidden="1" xr:uid="{64B659B1-9D5D-4565-B139-07F84FBA7646}"/>
    <cellStyle name="하이퍼링크 3" xfId="20030" hidden="1" xr:uid="{E30B206F-03C0-4132-ADD1-E9113DF119FE}"/>
    <cellStyle name="하이퍼링크 3" xfId="21684" hidden="1" xr:uid="{9CDE06A3-90E7-45BB-8C50-42763FFF41EB}"/>
    <cellStyle name="하이퍼링크 3" xfId="18797" hidden="1" xr:uid="{815BE412-425A-4DA6-9E9F-579A0F558142}"/>
    <cellStyle name="하이퍼링크 3" xfId="21855" hidden="1" xr:uid="{30E3FEAD-B55B-4166-87AF-A4A0604C2A8D}"/>
    <cellStyle name="하이퍼링크 3" xfId="18701" hidden="1" xr:uid="{1A71D336-E478-4A53-912C-076DD52D523F}"/>
    <cellStyle name="하이퍼링크 3" xfId="22252" hidden="1" xr:uid="{C2B7E709-1A47-402B-AA40-9EE3C8B05561}"/>
    <cellStyle name="하이퍼링크 3" xfId="23721" hidden="1" xr:uid="{5E51DC45-7BFC-4720-A0C7-9436184EE5A7}"/>
    <cellStyle name="하이퍼링크 3" xfId="16887" hidden="1" xr:uid="{6C0EE774-24C6-438D-8D43-F6FCAE80AE89}"/>
    <cellStyle name="하이퍼링크 3" xfId="21458" hidden="1" xr:uid="{C277962A-A692-4659-93E7-97D0BCDAD006}"/>
    <cellStyle name="하이퍼링크 3" xfId="22168" hidden="1" xr:uid="{81AD68DF-D75E-41C9-A808-D4921D5EBAA8}"/>
    <cellStyle name="하이퍼링크 3" xfId="20257" hidden="1" xr:uid="{CF703A6F-B3C1-47F0-8CE5-ACBC55BCC3A8}"/>
    <cellStyle name="하이퍼링크 3" xfId="19432" hidden="1" xr:uid="{BFC82714-358C-4253-97D8-D0E51DB73921}"/>
    <cellStyle name="하이퍼링크 3" xfId="21373" hidden="1" xr:uid="{70A4BCFF-DCA2-4E80-83ED-5877FA30CB0E}"/>
    <cellStyle name="하이퍼링크 3" xfId="23716" hidden="1" xr:uid="{1B78AF16-989A-489F-8023-D1DD6706FE3B}"/>
    <cellStyle name="하이퍼링크 3" xfId="23717" hidden="1" xr:uid="{4EB56E36-6BFE-4768-AE2E-E44337EEE20C}"/>
    <cellStyle name="하이퍼링크 3" xfId="23713" hidden="1" xr:uid="{3809FD2A-D4B0-49B8-974B-D4C44AA4C191}"/>
    <cellStyle name="하이퍼링크 3" xfId="23714" hidden="1" xr:uid="{E192BA92-E7A6-438E-95F8-6B40A04776AB}"/>
    <cellStyle name="하이퍼링크 3" xfId="23715" hidden="1" xr:uid="{55158815-FA14-4359-99EC-482F4AC7457C}"/>
    <cellStyle name="하이퍼링크 3" xfId="19330" hidden="1" xr:uid="{C75A6E46-4E31-430E-ADEE-650F22088D30}"/>
    <cellStyle name="하이퍼링크 3" xfId="20749" hidden="1" xr:uid="{7BCE33D7-7343-4EA6-9CA5-8CDFA4CBE6EB}"/>
    <cellStyle name="하이퍼링크 3" xfId="18964" hidden="1" xr:uid="{32CB1F17-ED15-4E20-8F99-C8C72607A3A4}"/>
    <cellStyle name="하이퍼링크 3" xfId="21234" hidden="1" xr:uid="{5C996280-467C-463A-B2DF-C598A16858DC}"/>
    <cellStyle name="하이퍼링크 3" xfId="20054" hidden="1" xr:uid="{B16EFFFA-16E1-41BF-B7F9-6D8C81820F62}"/>
    <cellStyle name="하이퍼링크 3" xfId="21632" hidden="1" xr:uid="{2944BE47-6FE9-4713-B081-B031FCBE9D23}"/>
    <cellStyle name="하이퍼링크 3" xfId="19914" hidden="1" xr:uid="{F8E910E8-B7EE-4228-A4E3-65DB0DC9D04A}"/>
    <cellStyle name="하이퍼링크 3" xfId="21861" hidden="1" xr:uid="{D61DE2B4-33B5-499B-8FDF-6A2A22EB8D5A}"/>
    <cellStyle name="하이퍼링크 3" xfId="18695" hidden="1" xr:uid="{930AA278-1E8E-44FB-A225-B9061EC47657}"/>
    <cellStyle name="하이퍼링크 3" xfId="22175" hidden="1" xr:uid="{03D80C51-A41B-4663-B5E9-3EEE1DEB1066}"/>
    <cellStyle name="하이퍼링크 3" xfId="20264" hidden="1" xr:uid="{41A865C6-19E2-4196-B19E-23D8BD78CA62}"/>
    <cellStyle name="하이퍼링크 3" xfId="19421" hidden="1" xr:uid="{C4C1515C-FBC3-429B-B80D-C92AACDE9BC3}"/>
    <cellStyle name="하이퍼링크 3" xfId="21380" hidden="1" xr:uid="{10AF27C6-3EEE-47B8-9C23-1030B3A76D8F}"/>
    <cellStyle name="하이퍼링크 3" xfId="23710" hidden="1" xr:uid="{B257CF35-21C3-4365-875C-C3437716F433}"/>
    <cellStyle name="하이퍼링크 3" xfId="23711" hidden="1" xr:uid="{CA79B7F1-4CFD-46C4-AB44-644DD6490709}"/>
    <cellStyle name="하이퍼링크 3" xfId="19797" hidden="1" xr:uid="{3656E167-D2D3-4719-822E-5C035B7039D7}"/>
    <cellStyle name="하이퍼링크 3" xfId="22736" hidden="1" xr:uid="{A111E179-A2E8-4FE7-BEBB-693E66A3EDB2}"/>
    <cellStyle name="하이퍼링크 3" xfId="22700" hidden="1" xr:uid="{04A09A4B-08B4-4E00-AD1C-572116BC4231}"/>
    <cellStyle name="하이퍼링크 3" xfId="20978" hidden="1" xr:uid="{F5AAC284-E3AC-40DF-8334-4C3A0C9FB5F5}"/>
    <cellStyle name="하이퍼링크 3" xfId="23708" hidden="1" xr:uid="{73691D9E-8637-4875-93CF-6AEF1B79737F}"/>
    <cellStyle name="하이퍼링크 3" xfId="23709" hidden="1" xr:uid="{AC550551-AD9A-4637-B248-52B664690335}"/>
    <cellStyle name="하이퍼링크 3" xfId="23706" hidden="1" xr:uid="{3A7A6447-18C2-4824-A535-46CD3607E950}"/>
    <cellStyle name="하이퍼링크 3" xfId="23707" hidden="1" xr:uid="{CEB7D6EF-9453-4BC8-A561-006953FB477B}"/>
    <cellStyle name="하이퍼링크 3" xfId="15488" hidden="1" xr:uid="{F0598350-1CEE-4C14-9699-0D311BC6C63F}"/>
    <cellStyle name="하이퍼링크 3" xfId="20894" hidden="1" xr:uid="{0C769039-D615-49BC-975A-1236B77EC608}"/>
    <cellStyle name="하이퍼링크 3" xfId="23702" hidden="1" xr:uid="{7338DCD2-B962-40DD-99F5-DD98DDFCC994}"/>
    <cellStyle name="하이퍼링크 3" xfId="23703" hidden="1" xr:uid="{0B1A408D-7D33-4ED4-9D18-50D61BDA9321}"/>
    <cellStyle name="하이퍼링크 3" xfId="20072" hidden="1" xr:uid="{0605A4B1-EF76-4248-B8D6-3F7687BD971F}"/>
    <cellStyle name="하이퍼링크 3" xfId="21595" hidden="1" xr:uid="{279A2144-87D3-4006-BD4B-CCFB198EDC3A}"/>
    <cellStyle name="하이퍼링크 3" xfId="18877" hidden="1" xr:uid="{21336592-F453-4835-B434-0B50E29CFED7}"/>
    <cellStyle name="하이퍼링크 3" xfId="19289" hidden="1" xr:uid="{FDE312C5-F9A6-41E9-B620-E2774A33C80B}"/>
    <cellStyle name="하이퍼링크 3" xfId="20795" hidden="1" xr:uid="{AF99BAB0-C03A-4605-A4AE-CEE160CD4F05}"/>
    <cellStyle name="하이퍼링크 3" xfId="23699" hidden="1" xr:uid="{F82656DF-261C-4E2D-B7E7-974B94C18327}"/>
    <cellStyle name="하이퍼링크 3" xfId="21337" hidden="1" xr:uid="{1437DABE-E84B-4D61-BB28-46FE33171267}"/>
    <cellStyle name="하이퍼링크 3" xfId="14111" hidden="1" xr:uid="{A6FA555B-469C-4905-BE69-062E24F86F63}"/>
    <cellStyle name="하이퍼링크 3" xfId="21736" hidden="1" xr:uid="{BF9D03D8-60CE-4F1A-8918-D49FDF1B0E61}"/>
    <cellStyle name="하이퍼링크 3" xfId="22300" hidden="1" xr:uid="{6EADF4F5-2263-4A04-BAD3-2491C16BED6A}"/>
    <cellStyle name="하이퍼링크 3" xfId="20391" hidden="1" xr:uid="{FD02EE43-8486-478A-8A85-E8856EC9D42D}"/>
    <cellStyle name="하이퍼링크 3" xfId="19158" hidden="1" xr:uid="{90B731DE-4849-40ED-9DA2-4ACF1BCBD81A}"/>
    <cellStyle name="하이퍼링크 3" xfId="23695" hidden="1" xr:uid="{D85B534B-AA36-48A8-9530-CEA7460D660D}"/>
    <cellStyle name="하이퍼링크 3" xfId="23696" hidden="1" xr:uid="{A7F8ABA0-EEF9-4DDE-890E-2F97BD0E1227}"/>
    <cellStyle name="하이퍼링크 3" xfId="20095" hidden="1" xr:uid="{18394AB8-091C-49EF-9283-94F37FB8FE76}"/>
    <cellStyle name="하이퍼링크 3" xfId="15956" hidden="1" xr:uid="{E7DE5294-FC45-4699-A0B9-8657A186644A}"/>
    <cellStyle name="하이퍼링크 3" xfId="22216" hidden="1" xr:uid="{19AE4D13-1ADC-407F-9D3E-5A861E03B517}"/>
    <cellStyle name="하이퍼링크 3" xfId="20306" hidden="1" xr:uid="{89CC8A4D-2056-4042-9DBB-8D5DBCCDBD3C}"/>
    <cellStyle name="하이퍼링크 3" xfId="20116" hidden="1" xr:uid="{68360773-CD1B-4A1C-BFE3-6347AD9BA0DC}"/>
    <cellStyle name="하이퍼링크 3" xfId="21422" hidden="1" xr:uid="{E75E68B0-1E09-444A-BE61-70D5025E3D80}"/>
    <cellStyle name="하이퍼링크 3" xfId="23691" hidden="1" xr:uid="{5B2C2065-33AE-4950-8C6C-D14647E081C4}"/>
    <cellStyle name="하이퍼링크 3" xfId="19556" hidden="1" xr:uid="{FD30C20C-9D57-4530-AF99-37343F726DF1}"/>
    <cellStyle name="하이퍼링크 3" xfId="19468" hidden="1" xr:uid="{924D0B36-32AB-47E3-8202-7F55E265B1F3}"/>
    <cellStyle name="하이퍼링크 3" xfId="19082" hidden="1" xr:uid="{8E9E1768-5B16-47D8-8F66-5F539EDBC6A7}"/>
    <cellStyle name="하이퍼링크 3" xfId="21147" hidden="1" xr:uid="{118D2FAD-8298-49DA-B1A3-AC13C6B47A2A}"/>
    <cellStyle name="하이퍼링크 3" xfId="12054" hidden="1" xr:uid="{EE83C6E5-0FE2-4B1F-B0C0-8F88189D44EB}"/>
    <cellStyle name="하이퍼링크 3" xfId="21549" hidden="1" xr:uid="{B163615A-F19B-4869-A6ED-33E5F02DF9DF}"/>
    <cellStyle name="하이퍼링크 3" xfId="22698" hidden="1" xr:uid="{4C05411E-2FDC-4959-8902-F09877C1E2C0}"/>
    <cellStyle name="하이퍼링크 3" xfId="22697" hidden="1" xr:uid="{1980AFCD-396B-44B4-A021-5860B54C3FD8}"/>
    <cellStyle name="하이퍼링크 3" xfId="23725" hidden="1" xr:uid="{98AA14EE-216A-4ECB-AD96-534E91A13CF4}"/>
    <cellStyle name="하이퍼링크 3" xfId="20786" hidden="1" xr:uid="{840092A5-BFB3-4735-995C-1118177FF930}"/>
    <cellStyle name="하이퍼링크 3" xfId="18574" hidden="1" xr:uid="{AB50E1A5-3171-479F-8B54-C8AFACE79191}"/>
    <cellStyle name="하이퍼링크 3" xfId="19338" hidden="1" xr:uid="{5095EA0E-6D9E-4187-8C16-F16BE2D36977}"/>
    <cellStyle name="하이퍼링크 3" xfId="18696" hidden="1" xr:uid="{6936735B-D6AD-4064-B3C2-07DCDA62D5E6}"/>
    <cellStyle name="하이퍼링크 3" xfId="22257" hidden="1" xr:uid="{CE256AC5-8BC7-43BA-86FF-5C492E16A853}"/>
    <cellStyle name="하이퍼링크 3" xfId="20347" hidden="1" xr:uid="{90304E9A-B6E7-4809-9C02-EA2838B195E8}"/>
    <cellStyle name="하이퍼링크 3" xfId="19427" hidden="1" xr:uid="{150A6D58-9B1A-4624-9726-DDE10BF769E0}"/>
    <cellStyle name="하이퍼링크 3" xfId="19043" hidden="1" xr:uid="{C7BAA3B0-4A3B-4822-9ED2-357ABF9600AA}"/>
    <cellStyle name="하이퍼링크 3" xfId="21061" hidden="1" xr:uid="{D9395963-928E-49C7-959E-95B93AB02E59}"/>
    <cellStyle name="하이퍼링크 3" xfId="23686" hidden="1" xr:uid="{EAB31986-AE3D-4CE7-9A2B-3ED1ADF08C04}"/>
    <cellStyle name="하이퍼링크 3" xfId="23687" hidden="1" xr:uid="{294AAFF4-6B29-461A-9D50-7F5238848E5D}"/>
    <cellStyle name="하이퍼링크 3" xfId="19987" hidden="1" xr:uid="{10A15EC3-321C-4A19-AB13-C33F01DA0D97}"/>
    <cellStyle name="하이퍼링크 3" xfId="20976" hidden="1" xr:uid="{7558C7F4-16F4-4B96-86C0-1AC1B05537E2}"/>
    <cellStyle name="하이퍼링크 3" xfId="23682" hidden="1" xr:uid="{911BD0C5-99DD-49BB-A1B8-48DF93B3F624}"/>
    <cellStyle name="하이퍼링크 3" xfId="23683" hidden="1" xr:uid="{A3F95D6F-8CE0-42FC-9BAD-8E098F6E3A89}"/>
    <cellStyle name="하이퍼링크 3" xfId="21689" hidden="1" xr:uid="{ED2B42E6-B471-4B77-95FC-D1EB777CC0EF}"/>
    <cellStyle name="하이퍼링크 3" xfId="18792" hidden="1" xr:uid="{F33C9E5B-DD3C-4181-9E54-94EC2FF3DDAB}"/>
    <cellStyle name="하이퍼링크 3" xfId="22085" hidden="1" xr:uid="{2C4CA0CB-C153-43E8-9432-3D2714BFD888}"/>
    <cellStyle name="하이퍼링크 3" xfId="23679" hidden="1" xr:uid="{3F262A6F-1288-464D-99FC-7A5D6DBA589A}"/>
    <cellStyle name="하이퍼링크 3" xfId="23680" hidden="1" xr:uid="{FF80BB1B-D9E1-4948-9E2E-78E2508C98F2}"/>
    <cellStyle name="하이퍼링크 3" xfId="23681" hidden="1" xr:uid="{9FE2806A-7B19-4138-9CE0-476A14E35F66}"/>
    <cellStyle name="하이퍼링크 3" xfId="21989" hidden="1" xr:uid="{EE777742-9E32-4566-B196-A950A57637B7}"/>
    <cellStyle name="하이퍼링크 3" xfId="18568" hidden="1" xr:uid="{957F1B1F-E879-4686-851A-51D986EF40CD}"/>
    <cellStyle name="하이퍼링크 3" xfId="19605" hidden="1" xr:uid="{6CFFBDB5-A3BF-4927-AC05-8E9E2A787A3F}"/>
    <cellStyle name="하이퍼링크 3" xfId="23676" hidden="1" xr:uid="{51E6AA63-ED0D-4355-8A83-FDB3BFCC4974}"/>
    <cellStyle name="하이퍼링크 3" xfId="23677" hidden="1" xr:uid="{160FFE03-3A35-44FD-A236-08332C39717D}"/>
    <cellStyle name="하이퍼링크 3" xfId="18924" hidden="1" xr:uid="{CB003C82-7296-45CA-B701-D31A64DE3BB6}"/>
    <cellStyle name="하이퍼링크 3" xfId="15840" hidden="1" xr:uid="{8909DD18-4149-4861-AEC4-0C5C0C88D9A0}"/>
    <cellStyle name="하이퍼링크 3" xfId="22130" hidden="1" xr:uid="{09E5519F-FFA3-4DE3-BADF-0D2BE37137C5}"/>
    <cellStyle name="하이퍼링크 3" xfId="20934" hidden="1" xr:uid="{FE464248-1DE1-4E1F-A436-F1B0F96164F0}"/>
    <cellStyle name="하이퍼링크 3" xfId="22298" hidden="1" xr:uid="{CC4DAA63-9128-4080-B6BE-C1F453B7AC52}"/>
    <cellStyle name="하이퍼링크 3" xfId="20389" hidden="1" xr:uid="{797B7ADF-6543-4054-A391-23E5CBF42D4C}"/>
    <cellStyle name="하이퍼링크 3" xfId="19159" hidden="1" xr:uid="{8ABDEE03-2F85-4565-8216-5E626647ECFD}"/>
    <cellStyle name="하이퍼링크 3" xfId="21504" hidden="1" xr:uid="{D32D2E46-0835-44E2-B43C-575632E3EBAF}"/>
    <cellStyle name="하이퍼링크 3" xfId="23672" hidden="1" xr:uid="{F10FC280-4957-4B5D-B1B5-8A03903F0D14}"/>
    <cellStyle name="하이퍼링크 3" xfId="23673" hidden="1" xr:uid="{A500C56A-2E67-4F62-AC45-9F52EF4DA681}"/>
    <cellStyle name="하이퍼링크 3" xfId="23106" hidden="1" xr:uid="{F62CA560-5CFC-4342-B4C9-3017F928D87F}"/>
    <cellStyle name="하이퍼링크 3" xfId="23424" hidden="1" xr:uid="{92415CB2-34C5-494B-A344-86261B756786}"/>
    <cellStyle name="하이퍼링크 3" xfId="23269" hidden="1" xr:uid="{5664950B-7752-41D2-9F8D-00BF356D4CAE}"/>
    <cellStyle name="하이퍼링크 3" xfId="20304" hidden="1" xr:uid="{203ECD6C-372E-46C3-BDDE-790EBB16553C}"/>
    <cellStyle name="하이퍼링크 3" xfId="19381" hidden="1" xr:uid="{E098BDE2-F3EB-41DB-80D1-752E54E76BC4}"/>
    <cellStyle name="하이퍼링크 3" xfId="19008" hidden="1" xr:uid="{017C8769-38B2-450A-B448-DDBBCC85D7C9}"/>
    <cellStyle name="하이퍼링크 3" xfId="23667" hidden="1" xr:uid="{AE58466E-6B59-421F-8309-537AD604DD7B}"/>
    <cellStyle name="하이퍼링크 3" xfId="18053" hidden="1" xr:uid="{9B12A3ED-0C0E-480B-ACC1-09B2AFEECB6A}"/>
    <cellStyle name="하이퍼링크 3" xfId="21420" hidden="1" xr:uid="{60725087-E3DC-45B1-85AD-691DFAB31F4E}"/>
    <cellStyle name="하이퍼링크 3" xfId="18612" hidden="1" xr:uid="{BF9B6B50-14D8-4060-ADA5-49F7541AC27F}"/>
    <cellStyle name="하이퍼링크 3" xfId="19558" hidden="1" xr:uid="{3D581B6E-6972-4A15-A04B-7A02FAEFE0D0}"/>
    <cellStyle name="하이퍼링크 3" xfId="19470" hidden="1" xr:uid="{B416A8BE-0F2D-4BA4-981E-D7A609D70C38}"/>
    <cellStyle name="하이퍼링크 3" xfId="18967" hidden="1" xr:uid="{87ED8BB9-37C5-4085-A10C-4C8FC69D9B2E}"/>
    <cellStyle name="하이퍼링크 3" xfId="21148" hidden="1" xr:uid="{38584D3C-3F96-4287-8564-3FA1E2048F36}"/>
    <cellStyle name="하이퍼링크 3" xfId="17967" hidden="1" xr:uid="{4DB0E81E-E2E6-4089-8064-7DA0449B7BDA}"/>
    <cellStyle name="하이퍼링크 3" xfId="20785" hidden="1" xr:uid="{970BD2F8-EBB8-43E9-BBD8-3CE1B1A71324}"/>
    <cellStyle name="하이퍼링크 3" xfId="18575" hidden="1" xr:uid="{BBB117BD-366F-4E55-A048-80915A987CE4}"/>
    <cellStyle name="하이퍼링크 3" xfId="19337" hidden="1" xr:uid="{B6CCCE15-B972-4B52-9D9A-022744C7516D}"/>
    <cellStyle name="하이퍼링크 3" xfId="19828" hidden="1" xr:uid="{FEFE66F0-A490-40FE-A90C-1381C978EE53}"/>
    <cellStyle name="하이퍼링크 3" xfId="18931" hidden="1" xr:uid="{3F223C19-40D3-4AF1-B04B-BF3203031A06}"/>
    <cellStyle name="하이퍼링크 3" xfId="21187" hidden="1" xr:uid="{57D4928E-ED30-4072-A7EA-58E7D01D2681}"/>
    <cellStyle name="하이퍼링크 3" xfId="23659" hidden="1" xr:uid="{E01FA28A-AEBD-4508-91EE-BD7FDDB8618F}"/>
    <cellStyle name="하이퍼링크 3" xfId="23660" hidden="1" xr:uid="{E8EE310E-51A8-4621-BDFF-C44CEECB7FD7}"/>
    <cellStyle name="하이퍼링크 3" xfId="23661" hidden="1" xr:uid="{11CF7648-6E44-4DB3-A0D2-CECBF11C6C7C}"/>
    <cellStyle name="하이퍼링크 3" xfId="22174" hidden="1" xr:uid="{5F8E3AD2-110C-492A-A995-661D40861824}"/>
    <cellStyle name="하이퍼링크 3" xfId="20263" hidden="1" xr:uid="{BBAB4B92-0BEA-434D-8505-FFE226D03F8C}"/>
    <cellStyle name="하이퍼링크 3" xfId="19426" hidden="1" xr:uid="{B15D91CD-93C9-4618-A203-6544FAD26721}"/>
    <cellStyle name="하이퍼링크 3" xfId="21379" hidden="1" xr:uid="{6A412272-53B8-4976-BBDB-8B7E01DC2012}"/>
    <cellStyle name="하이퍼링크 3" xfId="23655" hidden="1" xr:uid="{997DA1CE-69B1-4F1F-8A67-AFD06036612A}"/>
    <cellStyle name="하이퍼링크 3" xfId="23656" hidden="1" xr:uid="{5E5AFE61-584B-420C-8251-DB11247D444A}"/>
    <cellStyle name="하이퍼링크 3" xfId="19512" hidden="1" xr:uid="{03A5FA3F-9D7C-4EF2-AE30-A309CBC2F394}"/>
    <cellStyle name="하이퍼링크 3" xfId="19120" hidden="1" xr:uid="{C2D8060F-440D-4941-9B83-AB6D946BD5F5}"/>
    <cellStyle name="하이퍼링크 3" xfId="20977" hidden="1" xr:uid="{31448090-1BEE-4A1D-926D-A3BFFE889995}"/>
    <cellStyle name="하이퍼링크 3" xfId="22086" hidden="1" xr:uid="{7F5D2210-97F0-49C6-BB31-2102EF6ED10E}"/>
    <cellStyle name="하이퍼링크 3" xfId="23648" hidden="1" xr:uid="{980B1955-C4BB-4F70-B296-741B68DFD743}"/>
    <cellStyle name="하이퍼링크 3" xfId="23649" hidden="1" xr:uid="{85EAE0E2-8A35-4203-928A-AC2DBB823012}"/>
    <cellStyle name="하이퍼링크 3" xfId="23644" hidden="1" xr:uid="{41E7F039-1106-44E1-BFAB-434F6A9F2155}"/>
    <cellStyle name="하이퍼링크 3" xfId="20026" hidden="1" xr:uid="{4597D2CB-C0CA-4C5A-99B8-183128971AE6}"/>
    <cellStyle name="하이퍼링크 3" xfId="21690" hidden="1" xr:uid="{E9AA9F80-FFAF-49E5-A79A-52324A6D3A41}"/>
    <cellStyle name="하이퍼링크 3" xfId="23671" hidden="1" xr:uid="{AC75D802-5CA0-4EE7-96ED-8EE9A6A03A79}"/>
    <cellStyle name="하이퍼링크 3" xfId="23435" hidden="1" xr:uid="{16C0CF29-FD2B-4664-B9AB-8F0A39D37506}"/>
    <cellStyle name="하이퍼링크 3" xfId="23437" hidden="1" xr:uid="{E0B92598-617C-494F-A8C9-44A47C79631E}"/>
    <cellStyle name="하이퍼링크 3" xfId="23630" hidden="1" xr:uid="{CE098AB5-589D-4736-8140-14BDE393E8E6}"/>
    <cellStyle name="하이퍼링크 3" xfId="23631" hidden="1" xr:uid="{F99FF968-D1BE-412E-AF40-E840EBF22DC5}"/>
    <cellStyle name="하이퍼링크 3" xfId="23632" hidden="1" xr:uid="{42AEBFDD-2AD7-4E55-8F08-CC4FB3478106}"/>
    <cellStyle name="하이퍼링크 3" xfId="23623" hidden="1" xr:uid="{22FABD2D-5714-451F-A648-2E9B7F8241F8}"/>
    <cellStyle name="하이퍼링크 3" xfId="23624" hidden="1" xr:uid="{96A446D3-A108-4CFC-9663-7FFA9CBD1D7F}"/>
    <cellStyle name="하이퍼링크 3" xfId="23625" hidden="1" xr:uid="{F99BF43F-6105-4779-A36C-DB0BF2945C1C}"/>
    <cellStyle name="하이퍼링크 3" xfId="18878" hidden="1" xr:uid="{4E42BA32-A42E-4912-82A4-3DDA5AFDDB59}"/>
    <cellStyle name="하이퍼링크 3" xfId="21990" hidden="1" xr:uid="{2A5C36DE-9A32-4A41-94D8-AFE9CBEF2222}"/>
    <cellStyle name="하이퍼링크 3" xfId="18567" hidden="1" xr:uid="{F1078D1B-5946-4CB5-8C2F-B7FAAD4DE41B}"/>
    <cellStyle name="하이퍼링크 3" xfId="23619" hidden="1" xr:uid="{B4D38159-1997-4FCF-B068-4B0CAEA6FFAA}"/>
    <cellStyle name="하이퍼링크 3" xfId="23620" hidden="1" xr:uid="{1C411431-DD6B-4E98-B420-6EBDDF93709B}"/>
    <cellStyle name="하이퍼링크 3" xfId="23621" hidden="1" xr:uid="{6F5A6BB9-EC8E-42E6-BD12-C2AA08798082}"/>
    <cellStyle name="하이퍼링크 3" xfId="21735" hidden="1" xr:uid="{0328FBE2-5C37-46B8-8D60-B56CD50C4B39}"/>
    <cellStyle name="하이퍼링크 3" xfId="18755" hidden="1" xr:uid="{13376A9B-45D1-4A58-B7A9-6C70A3BC35F2}"/>
    <cellStyle name="하이퍼링크 3" xfId="22131" hidden="1" xr:uid="{3EB0A048-6D88-4C89-91DE-7A2642BEAC8C}"/>
    <cellStyle name="하이퍼링크 3" xfId="21902" hidden="1" xr:uid="{19029F01-B8EC-49D4-8AF9-D08F14FFFDA4}"/>
    <cellStyle name="하이퍼링크 3" xfId="18658" hidden="1" xr:uid="{975923C4-75A6-4D8B-A574-2BD26A33C9F6}"/>
    <cellStyle name="하이퍼링크 3" xfId="22299" hidden="1" xr:uid="{16B3845C-87E3-4261-865A-B5FC6B699AC9}"/>
    <cellStyle name="하이퍼링크 3" xfId="21505" hidden="1" xr:uid="{C0D7D371-0D73-4C79-8E3A-8A4BDB03EFF8}"/>
    <cellStyle name="하이퍼링크 3" xfId="23617" hidden="1" xr:uid="{AC5D3017-F802-42D9-9B02-E3ED08A04AB3}"/>
    <cellStyle name="하이퍼링크 3" xfId="23618" hidden="1" xr:uid="{5B233E84-0676-4F8E-A64B-03FC259A1A16}"/>
    <cellStyle name="하이퍼링크 3" xfId="23615" hidden="1" xr:uid="{EF9A400F-B0AF-4284-9EBA-9B67D1118A94}"/>
    <cellStyle name="하이퍼링크 3" xfId="19954" hidden="1" xr:uid="{34FA973D-776D-4D0E-BE84-FC1C7B08F424}"/>
    <cellStyle name="하이퍼링크 3" xfId="21818" hidden="1" xr:uid="{D12FD7AD-1D7D-4919-9B1B-FEF9660900B2}"/>
    <cellStyle name="하이퍼링크 3" xfId="23610" hidden="1" xr:uid="{CC9C93D7-57B7-4EE0-A3B8-B5913F23DA47}"/>
    <cellStyle name="하이퍼링크 3" xfId="23611" hidden="1" xr:uid="{A2C2F46B-EEB0-4123-AB54-1C1C2E254224}"/>
    <cellStyle name="하이퍼링크 3" xfId="23612" hidden="1" xr:uid="{CFC018F4-8D20-4FB4-9CE6-64B702694E97}"/>
    <cellStyle name="하이퍼링크 3" xfId="19865" hidden="1" xr:uid="{B2331A71-1D48-4689-9B1F-20C21E0DF73C}"/>
    <cellStyle name="하이퍼링크 3" xfId="21945" hidden="1" xr:uid="{DA18096F-8B02-4182-9DE5-71FD4443A9ED}"/>
    <cellStyle name="하이퍼링크 3" xfId="18611" hidden="1" xr:uid="{68555BF6-7D4F-4137-8982-2E5278281B94}"/>
    <cellStyle name="하이퍼링크 3" xfId="21146" hidden="1" xr:uid="{B96D06FA-218B-42D9-A1BF-6A2F36DAEC81}"/>
    <cellStyle name="하이퍼링크 3" xfId="23607" hidden="1" xr:uid="{829A7965-33F6-409F-96A3-B6D6AFB4DBC2}"/>
    <cellStyle name="하이퍼링크 3" xfId="23608" hidden="1" xr:uid="{5254AC5B-3399-4AB8-BA5B-8A24C1D5A74D}"/>
    <cellStyle name="하이퍼링크 3" xfId="18573" hidden="1" xr:uid="{7C5DC9D2-C45E-41EB-8E12-30870E53C9C2}"/>
    <cellStyle name="하이퍼링크 3" xfId="19339" hidden="1" xr:uid="{50FD27A6-A674-4B04-94A5-BB17468814C0}"/>
    <cellStyle name="하이퍼링크 3" xfId="20743" hidden="1" xr:uid="{365AB06F-64D0-4D6C-9BBF-7D23F23AD53B}"/>
    <cellStyle name="하이퍼링크 3" xfId="23603" hidden="1" xr:uid="{479763D2-0C78-4E69-B128-9CBBE04ACE26}"/>
    <cellStyle name="하이퍼링크 3" xfId="16226" hidden="1" xr:uid="{E7A992B4-D857-47DA-843A-A29D0776EC10}"/>
    <cellStyle name="하이퍼링크 3" xfId="21983" hidden="1" xr:uid="{C96D7B38-EDB1-4CF9-B238-78E19C487261}"/>
    <cellStyle name="하이퍼링크 3" xfId="18491" hidden="1" xr:uid="{73C0AB48-F4D9-4EB9-81E4-AE3994F6E240}"/>
    <cellStyle name="하이퍼링크 3" xfId="18929" hidden="1" xr:uid="{F5301F53-B740-4D10-B158-94E2A843CE24}"/>
    <cellStyle name="하이퍼링크 3" xfId="21189" hidden="1" xr:uid="{00919C28-947D-464B-9700-7A5474F5CBDC}"/>
    <cellStyle name="하이퍼링크 3" xfId="23598" hidden="1" xr:uid="{75DD48DA-6C74-42F7-AC89-4C9F8A34EC74}"/>
    <cellStyle name="하이퍼링크 3" xfId="23599" hidden="1" xr:uid="{02EA3E33-E869-4CCA-A5CD-6CDF9005307F}"/>
    <cellStyle name="하이퍼링크 3" xfId="19917" hidden="1" xr:uid="{027E9D22-4811-41F9-90CA-A070EAE91A86}"/>
    <cellStyle name="하이퍼링크 3" xfId="21060" hidden="1" xr:uid="{E7D70245-B681-42CA-B805-11B5DA633B07}"/>
    <cellStyle name="하이퍼링크 3" xfId="23594" hidden="1" xr:uid="{80DD50B7-CF7B-42C5-ADCD-7F19E3F11B6C}"/>
    <cellStyle name="하이퍼링크 3" xfId="23595" hidden="1" xr:uid="{2A5E518E-28FD-4AC8-90B8-4396D4827794}"/>
    <cellStyle name="하이퍼링크 3" xfId="23590" hidden="1" xr:uid="{33C8E07D-B9F6-4DAA-904F-A1B7B2F1EFBD}"/>
    <cellStyle name="하이퍼링크 3" xfId="23591" hidden="1" xr:uid="{1A40BFAD-A290-4CB8-B026-13EB79F7E236}"/>
    <cellStyle name="하이퍼링크 3" xfId="20261" hidden="1" xr:uid="{31EFE11D-2536-4F76-8518-803D28A68C87}"/>
    <cellStyle name="하이퍼링크 3" xfId="21776" hidden="1" xr:uid="{32965C45-7EDE-41BF-944C-99CC1B660156}"/>
    <cellStyle name="하이퍼링크 3" xfId="23586" hidden="1" xr:uid="{20AC3573-0117-469D-BEDF-D80BB3A142BE}"/>
    <cellStyle name="하이퍼링크 3" xfId="23587" hidden="1" xr:uid="{F0A24083-FE5F-4F7C-B71E-C3F2ADE669EC}"/>
    <cellStyle name="하이퍼링크 3" xfId="21103" hidden="1" xr:uid="{9DC6B177-5B77-4E88-A812-34B7D81D7BFB}"/>
    <cellStyle name="하이퍼링크 3" xfId="19915" hidden="1" xr:uid="{017A8505-BFA3-4D07-8F9E-0A560777EDAA}"/>
    <cellStyle name="하이퍼링크 3" xfId="23641" hidden="1" xr:uid="{D246AD44-374E-47CA-BCB0-5A7C65F65EA1}"/>
    <cellStyle name="하이퍼링크 3" xfId="23583" hidden="1" xr:uid="{C0A02824-E2AE-4B19-97CE-5A0D3D0FA3C9}"/>
    <cellStyle name="하이퍼링크 3" xfId="23584" hidden="1" xr:uid="{9AAEE1B9-F30B-48C8-A94B-AF7A398BCAB7}"/>
    <cellStyle name="하이퍼링크 3" xfId="23585" hidden="1" xr:uid="{CF3ADC06-8DD8-4813-B6BE-720F5EF12FD4}"/>
    <cellStyle name="하이퍼링크 3" xfId="15224" hidden="1" xr:uid="{AE5DE2E1-9A08-4DF2-A193-5B297FF9212F}"/>
    <cellStyle name="하이퍼링크 3" xfId="21377" hidden="1" xr:uid="{611B7C5C-514B-4CCF-BFDE-2E0809E0EED7}"/>
    <cellStyle name="하이퍼링크 3" xfId="23579" hidden="1" xr:uid="{B1095B2B-9A76-4769-AABC-08DB44A9C639}"/>
    <cellStyle name="하이퍼링크 3" xfId="23572" hidden="1" xr:uid="{21269F08-C72B-4CA9-BD91-6A974E365A6F}"/>
    <cellStyle name="하이퍼링크 3" xfId="23573" hidden="1" xr:uid="{AD233781-5A9F-4888-A7A5-4236B9EA0434}"/>
    <cellStyle name="하이퍼링크 3" xfId="23574" hidden="1" xr:uid="{AC932C8D-5CF8-44BC-850D-984A92718009}"/>
    <cellStyle name="하이퍼링크 3" xfId="19121" hidden="1" xr:uid="{A60ACD69-D7F7-4DC7-8DAA-701D52ED68AB}"/>
    <cellStyle name="하이퍼링크 3" xfId="20975" hidden="1" xr:uid="{770E613A-4D41-4EA8-8DCE-8D7D3105613D}"/>
    <cellStyle name="하이퍼링크 3" xfId="23567" hidden="1" xr:uid="{0B5EC04A-7682-4EB2-BE35-9FBBDAA0B94C}"/>
    <cellStyle name="하이퍼링크 3" xfId="23562" hidden="1" xr:uid="{6E1D9AA9-DBDC-4F2C-AC73-DDAEA90E5B3B}"/>
    <cellStyle name="하이퍼링크 3" xfId="23563" hidden="1" xr:uid="{E97F7F13-ACCD-4A3E-992A-8692CBBDD0C4}"/>
    <cellStyle name="하이퍼링크 3" xfId="23564" hidden="1" xr:uid="{02721129-42BB-4296-AE4D-9D288CE77951}"/>
    <cellStyle name="하이퍼링크 3" xfId="18794" hidden="1" xr:uid="{4569FA11-7E00-41A3-BC17-A6A702D17060}"/>
    <cellStyle name="하이퍼링크 3" xfId="22084" hidden="1" xr:uid="{738C2862-C569-4CC5-A90D-9DC65C8F78DF}"/>
    <cellStyle name="하이퍼링크 3" xfId="23558" hidden="1" xr:uid="{7B6CBF5F-3BB2-4F29-9800-8022DFB1E662}"/>
    <cellStyle name="하이퍼링크 3" xfId="23554" hidden="1" xr:uid="{342470E8-3B43-456D-A11A-F6FE86D62E40}"/>
    <cellStyle name="하이퍼링크 3" xfId="23555" hidden="1" xr:uid="{4E7DE414-0EDC-4343-9446-8E76F4EDE6A9}"/>
    <cellStyle name="하이퍼링크 3" xfId="23556" hidden="1" xr:uid="{0C6801C4-86F0-47CE-85C3-F201028E9031}"/>
    <cellStyle name="하이퍼링크 3" xfId="16235" hidden="1" xr:uid="{ABAB6850-395D-4605-B986-3A48AF49AED1}"/>
    <cellStyle name="하이퍼링크 3" xfId="21688" hidden="1" xr:uid="{9C8B1254-A39B-4D94-A336-68FC9093B19E}"/>
    <cellStyle name="하이퍼링크 3" xfId="23550" hidden="1" xr:uid="{46D69796-8DD4-482A-8558-F89FDA75A253}"/>
    <cellStyle name="하이퍼링크 3" xfId="23543" hidden="1" xr:uid="{50829EE2-29CD-4107-89FB-CDBBEE56169A}"/>
    <cellStyle name="하이퍼링크 3" xfId="23544" hidden="1" xr:uid="{CA887063-FAE5-4AAD-B3BB-6BB40107C8CA}"/>
    <cellStyle name="하이퍼링크 3" xfId="23545" hidden="1" xr:uid="{73725D57-B28C-45CE-81F6-ED041770A1B1}"/>
    <cellStyle name="하이퍼링크 3" xfId="16567" hidden="1" xr:uid="{A40AD85F-BEFE-4BE5-852D-67BEF549880B}"/>
    <cellStyle name="하이퍼링크 3" xfId="21290" hidden="1" xr:uid="{D02035DC-485C-46B1-B037-049AA52FA65F}"/>
    <cellStyle name="하이퍼링크 3" xfId="23538" hidden="1" xr:uid="{3F93EB71-D914-4039-84E3-AADD169536B4}"/>
    <cellStyle name="하이퍼링크 3" xfId="23531" hidden="1" xr:uid="{AEC11287-4542-4DA6-93E2-36D7ACD6A999}"/>
    <cellStyle name="하이퍼링크 3" xfId="23532" hidden="1" xr:uid="{86ABF74F-29D2-4B46-8C1F-CC6FBA90EAF0}"/>
    <cellStyle name="하이퍼링크 3" xfId="23533" hidden="1" xr:uid="{9C0D82DA-AE04-41FA-8538-3192E553D7C1}"/>
    <cellStyle name="하이퍼링크 3" xfId="23524" hidden="1" xr:uid="{B33D8BEE-B6DB-4E9D-8887-70B6E7B37D8E}"/>
    <cellStyle name="하이퍼링크 3" xfId="23525" hidden="1" xr:uid="{C0E1E268-37D1-4F0D-A758-83EA99967BC9}"/>
    <cellStyle name="하이퍼링크 3" xfId="23526" hidden="1" xr:uid="{386E8C09-6092-484D-8BDF-CCB33477BE3B}"/>
    <cellStyle name="하이퍼링크 3" xfId="23639" hidden="1" xr:uid="{5D944EEE-C3A6-4ABA-BA8D-BD796175307F}"/>
    <cellStyle name="하이퍼링크 3" xfId="23638" hidden="1" xr:uid="{98F295D4-BC1F-4EA2-8C67-6C888D003A39}"/>
    <cellStyle name="하이퍼링크 3" xfId="21104" hidden="1" xr:uid="{07D23196-9AF0-4E63-BD7D-BD67868A19DF}"/>
    <cellStyle name="하이퍼링크 3" xfId="23520" hidden="1" xr:uid="{77F26443-BBE7-4177-ACA0-D8E34DA0B2BE}"/>
    <cellStyle name="하이퍼링크 3" xfId="23521" hidden="1" xr:uid="{FCE95C70-2CE3-45FF-A6D3-60284A00A10F}"/>
    <cellStyle name="하이퍼링크 3" xfId="23522" hidden="1" xr:uid="{5B21BD38-32F3-4B80-8110-38070A177959}"/>
    <cellStyle name="하이퍼링크 3" xfId="23514" hidden="1" xr:uid="{617FAE6A-CD1B-41DC-B6FD-9767B4C9EBB4}"/>
    <cellStyle name="하이퍼링크 3" xfId="23515" hidden="1" xr:uid="{176264D1-9D25-477D-BA88-E80EBF22B258}"/>
    <cellStyle name="하이퍼링크 3" xfId="23516" hidden="1" xr:uid="{1801F184-8405-4A56-B9AA-4C8D642D1DC7}"/>
    <cellStyle name="하이퍼링크 3" xfId="23507" hidden="1" xr:uid="{9304AB89-6F47-48DD-9AE2-D2290C123192}"/>
    <cellStyle name="하이퍼링크 3" xfId="23508" hidden="1" xr:uid="{7D36395E-55C5-4E86-A75D-395719402591}"/>
    <cellStyle name="하이퍼링크 3" xfId="23509" hidden="1" xr:uid="{8B2293D1-040A-4FD1-B58B-258F935B2CB8}"/>
    <cellStyle name="하이퍼링크 3" xfId="19606" hidden="1" xr:uid="{6850DE2E-E7A7-4794-8BC3-46889722124A}"/>
    <cellStyle name="하이퍼링크 3" xfId="19199" hidden="1" xr:uid="{764389C5-4FB7-494A-910E-5126830B1095}"/>
    <cellStyle name="하이퍼링크 3" xfId="20888" hidden="1" xr:uid="{48049D8B-22F8-45B8-B3C9-BF48778ECAFF}"/>
    <cellStyle name="하이퍼링크 3" xfId="23501" hidden="1" xr:uid="{1CE2F658-A21B-472E-97E1-D5705DA8F07C}"/>
    <cellStyle name="하이퍼링크 3" xfId="23502" hidden="1" xr:uid="{2A5013B3-F310-4B8F-8BF4-7F05A4A249C5}"/>
    <cellStyle name="하이퍼링크 3" xfId="17610" hidden="1" xr:uid="{2016F094-282A-458C-81E0-E8A58A53C7A3}"/>
    <cellStyle name="하이퍼링크 3" xfId="20792" hidden="1" xr:uid="{14C73A26-5AF9-438A-9806-ADCDD92C304F}"/>
    <cellStyle name="하이퍼링크 3" xfId="23497" hidden="1" xr:uid="{A8F877DF-76B1-4CD3-8C7D-D57F6C8E9AC3}"/>
    <cellStyle name="하이퍼링크 3" xfId="23498" hidden="1" xr:uid="{4CDBB6BA-7EAF-4A71-8499-885522D32C69}"/>
    <cellStyle name="하이퍼링크 3" xfId="22129" hidden="1" xr:uid="{23E1555A-120F-4FD1-93BD-E361CE6C5232}"/>
    <cellStyle name="하이퍼링크 3" xfId="20933" hidden="1" xr:uid="{C269F7B6-F176-4C70-B7C3-01D50E6FDA18}"/>
    <cellStyle name="하이퍼링크 3" xfId="20218" hidden="1" xr:uid="{79DDA17A-7B4D-4476-8BFB-581FC9C96CD3}"/>
    <cellStyle name="하이퍼링크 3" xfId="21334" hidden="1" xr:uid="{7690CFE5-E37B-40DE-B698-114C3A4D99D0}"/>
    <cellStyle name="하이퍼링크 3" xfId="23494" hidden="1" xr:uid="{428BF97A-872E-4CFA-880E-2ABAF3328B95}"/>
    <cellStyle name="하이퍼링크 3" xfId="23495" hidden="1" xr:uid="{EBA1F12B-4580-4C99-B813-C0C6E7610913}"/>
    <cellStyle name="하이퍼링크 3" xfId="11983" hidden="1" xr:uid="{E4A0FF3F-A9AF-4E6C-B757-3F2B2F5A13CC}"/>
    <cellStyle name="하이퍼링크 3" xfId="21900" hidden="1" xr:uid="{17730159-43CC-4B7C-934A-9A73FFA72BC1}"/>
    <cellStyle name="하이퍼링크 3" xfId="15906" hidden="1" xr:uid="{93FC18FE-DB32-4C42-8555-487189B3A44D}"/>
    <cellStyle name="하이퍼링크 3" xfId="23489" hidden="1" xr:uid="{0E8C9F43-5406-45AC-8A1A-8126A2209B8D}"/>
    <cellStyle name="하이퍼링크 3" xfId="23490" hidden="1" xr:uid="{8A65BF39-0469-4850-9FBC-A019A2FDDE75}"/>
    <cellStyle name="하이퍼링크 3" xfId="17436" hidden="1" xr:uid="{3582E3CB-D7CA-4ABA-A292-87190EBBA949}"/>
    <cellStyle name="하이퍼링크 3" xfId="20303" hidden="1" xr:uid="{887F2507-88E1-4050-8A23-FA1A4937D1E9}"/>
    <cellStyle name="하이퍼링크 3" xfId="23486" hidden="1" xr:uid="{01C6F194-A75E-4D4D-BC8B-95F8F6ABCECD}"/>
    <cellStyle name="하이퍼링크 3" xfId="23487" hidden="1" xr:uid="{EBBD42EC-3083-47D1-815B-CCF9DFC71BCE}"/>
    <cellStyle name="하이퍼링크 3" xfId="23481" hidden="1" xr:uid="{D771EC10-E164-4DAC-8E88-5AD2DCDD86B7}"/>
    <cellStyle name="하이퍼링크 3" xfId="23482" hidden="1" xr:uid="{3F803A81-A403-4526-A827-BB33042C853F}"/>
    <cellStyle name="하이퍼링크 3" xfId="15955" hidden="1" xr:uid="{E30B7063-5A5D-4BC3-9247-F0D566C7845B}"/>
    <cellStyle name="하이퍼링크 3" xfId="23365" hidden="1" xr:uid="{C31FFE6D-0E5A-4E97-95C4-2C5F95381F9D}"/>
    <cellStyle name="하이퍼링크 3" xfId="23108" hidden="1" xr:uid="{FFDB9294-608F-4C89-A4F1-1AA975599380}"/>
    <cellStyle name="하이퍼링크 3" xfId="22769" hidden="1" xr:uid="{9F4BAABB-AB54-4C00-B8A9-77623753D337}"/>
    <cellStyle name="하이퍼링크 3" xfId="23476" hidden="1" xr:uid="{CFA06216-CF78-469D-B30F-FC7D797B723B}"/>
    <cellStyle name="하이퍼링크 3" xfId="23477" hidden="1" xr:uid="{05AF567C-E528-4572-A412-AF12F44FA3F2}"/>
    <cellStyle name="하이퍼링크 3" xfId="23478" hidden="1" xr:uid="{E4D26F78-E93B-4A20-A8A9-25D98E5B77E3}"/>
    <cellStyle name="하이퍼링크 3" xfId="14761" hidden="1" xr:uid="{E561E1B5-D3C1-4704-98E0-48505BE2DAAD}"/>
    <cellStyle name="하이퍼링크 3" xfId="21419" hidden="1" xr:uid="{F4AA24B9-7C94-4DB3-AA9F-AE105B0FB388}"/>
    <cellStyle name="하이퍼링크 3" xfId="23472" hidden="1" xr:uid="{F7E7104F-7DA0-40A4-B370-E6490A2B7F10}"/>
    <cellStyle name="하이퍼링크 3" xfId="23465" hidden="1" xr:uid="{98E51055-A299-44F7-98E2-BFE2835DED5C}"/>
    <cellStyle name="하이퍼링크 3" xfId="23466" hidden="1" xr:uid="{6B1BB956-B8DF-46F9-8A11-14540D12D42C}"/>
    <cellStyle name="하이퍼링크 3" xfId="23467" hidden="1" xr:uid="{43778F0B-783F-4676-AAD3-C691068AF866}"/>
    <cellStyle name="하이퍼링크 3" xfId="19084" hidden="1" xr:uid="{66C3652E-AC2D-4B56-B8E5-EE1289F171A4}"/>
    <cellStyle name="하이퍼링크 3" xfId="21017" hidden="1" xr:uid="{90060FE5-227C-444A-B596-75435EE446F5}"/>
    <cellStyle name="하이퍼링크 3" xfId="23460" hidden="1" xr:uid="{632A821E-BBA9-4798-8E30-DC501F973CE8}"/>
    <cellStyle name="하이퍼링크 3" xfId="23459" hidden="1" xr:uid="{7C6F1D41-17A2-4034-AD45-4A3B8530575D}"/>
    <cellStyle name="하이퍼링크 3" xfId="19709" hidden="1" xr:uid="{8C4F209B-F20B-4B86-8246-803E4B1F6B84}"/>
    <cellStyle name="하이퍼링크 3" xfId="19867" hidden="1" xr:uid="{E2DCCA61-44F1-4A0F-8644-AC9BDBE78AB8}"/>
    <cellStyle name="하이퍼링크 3" xfId="23452" hidden="1" xr:uid="{4D45C740-AF5A-478C-9E4D-4CF5F45044AF}"/>
    <cellStyle name="하이퍼링크 3" xfId="23453" hidden="1" xr:uid="{51BC75D0-6A57-464F-958D-BD658660B672}"/>
    <cellStyle name="하이퍼링크 3" xfId="23454" hidden="1" xr:uid="{A7384153-6128-4A95-928D-DBFDEDEECDF1}"/>
    <cellStyle name="하이퍼링크 3" xfId="22694" hidden="1" xr:uid="{00CC2F26-40FF-480D-B785-AB973E2FA7DE}"/>
    <cellStyle name="하이퍼링크 3" xfId="22695" hidden="1" xr:uid="{8E01BB24-9E5F-47D1-B85B-80872BEA4754}"/>
    <cellStyle name="하이퍼링크 3" xfId="22696" hidden="1" xr:uid="{9D281239-BE6C-4DB7-B01C-248A7713758B}"/>
    <cellStyle name="하이퍼링크 3" xfId="22689" hidden="1" xr:uid="{35871DEA-EEC8-450F-81B5-1B70A439B187}"/>
    <cellStyle name="하이퍼링크 3" xfId="19724" hidden="1" xr:uid="{A06C3EA0-8012-4E59-9AF1-02AE84694AC0}"/>
    <cellStyle name="하이퍼링크 3" xfId="22690" hidden="1" xr:uid="{BE734FB5-F20D-4570-BA0C-135F8F6503FB}"/>
    <cellStyle name="하이퍼링크 3" xfId="22682" hidden="1" xr:uid="{1A4B97F2-CD38-491F-8E81-05EA0B5E82EE}"/>
    <cellStyle name="하이퍼링크 3" xfId="22683" hidden="1" xr:uid="{2759C901-5AFC-4F66-A9D5-C2C30A24C5A2}"/>
    <cellStyle name="하이퍼링크 3" xfId="22684" hidden="1" xr:uid="{BD2DFE73-312B-4AE7-BF3A-7F3CBD7E84A1}"/>
    <cellStyle name="하이퍼링크 3" xfId="22675" hidden="1" xr:uid="{B46D3A33-FDD7-43FF-B542-544BF704C5CD}"/>
    <cellStyle name="하이퍼링크 3" xfId="22676" hidden="1" xr:uid="{FA7427F3-24BC-450E-8C2C-B5AFA1DD2B58}"/>
    <cellStyle name="하이퍼링크 3" xfId="22677" hidden="1" xr:uid="{F9D46C71-35F6-4893-A660-DFE9AB48B6EB}"/>
    <cellStyle name="하이퍼링크 3" xfId="22668" hidden="1" xr:uid="{E5E2294B-FCEC-4614-8C72-2823F596DBFB}"/>
    <cellStyle name="하이퍼링크 3" xfId="22669" hidden="1" xr:uid="{4D264E9B-4A51-4C53-AD87-4C500FE015EF}"/>
    <cellStyle name="하이퍼링크 3" xfId="22670" hidden="1" xr:uid="{EEAF56EF-F7BA-425E-9E72-3EDC220E4284}"/>
    <cellStyle name="하이퍼링크 3" xfId="22661" hidden="1" xr:uid="{171EB36C-DC4C-48DC-8A50-C73FA38FBCD4}"/>
    <cellStyle name="하이퍼링크 3" xfId="22662" hidden="1" xr:uid="{1C0DA863-FC44-4CA3-A7A4-5C11704F0D3A}"/>
    <cellStyle name="하이퍼링크 3" xfId="22663" hidden="1" xr:uid="{FFBD6B7E-9827-4A32-8B24-3CC3EF408BE5}"/>
    <cellStyle name="하이퍼링크 3" xfId="19955" hidden="1" xr:uid="{4FEF368B-5E7E-4917-9B87-5A83506F463D}"/>
    <cellStyle name="하이퍼링크 3" xfId="23400" hidden="1" xr:uid="{AF339306-8FAF-4307-B0DC-354AC711ECF5}"/>
    <cellStyle name="하이퍼링크 3" xfId="23109" hidden="1" xr:uid="{5952D4EB-AAD7-4F3D-ACDC-D85DE379CA4A}"/>
    <cellStyle name="하이퍼링크 3" xfId="22645" hidden="1" xr:uid="{6D44EFE2-C4B0-4AAA-838B-D6FAF910E0E2}"/>
    <cellStyle name="하이퍼링크 3" xfId="22646" hidden="1" xr:uid="{CDC4D44C-DB4C-441C-B8F9-DC3E364DFDD3}"/>
    <cellStyle name="하이퍼링크 3" xfId="22647" hidden="1" xr:uid="{9E69841C-CBBC-48AA-A095-41635331F3FE}"/>
    <cellStyle name="하이퍼링크 3" xfId="22639" hidden="1" xr:uid="{76E3EFD4-1D27-4426-9900-D23E5CEE80F2}"/>
    <cellStyle name="하이퍼링크 3" xfId="22640" hidden="1" xr:uid="{A2E22803-CEF7-4701-96A1-C0CD527A7A69}"/>
    <cellStyle name="하이퍼링크 3" xfId="22641" hidden="1" xr:uid="{EF1445C6-CD1A-49B7-94F3-5BB6712FAE15}"/>
    <cellStyle name="하이퍼링크 3" xfId="19753" hidden="1" xr:uid="{A5B22277-39FB-43AF-8228-7B0EA0298959}"/>
    <cellStyle name="하이퍼링크 3" xfId="19725" hidden="1" xr:uid="{13B43738-3337-4745-B77F-6DB1F44BC33B}"/>
    <cellStyle name="하이퍼링크 3" xfId="22635" hidden="1" xr:uid="{71E519B0-1815-4F06-A282-86C48D0A3503}"/>
    <cellStyle name="하이퍼링크 3" xfId="22629" hidden="1" xr:uid="{C12E6F42-FC36-4AA3-A281-4F67F7EFA997}"/>
    <cellStyle name="하이퍼링크 3" xfId="22630" hidden="1" xr:uid="{35A6A84B-8AED-4A51-8DE5-C5BC34A2A940}"/>
    <cellStyle name="하이퍼링크 3" xfId="22631" hidden="1" xr:uid="{C98D7DB2-666E-42BF-815E-0098D9E790C1}"/>
    <cellStyle name="하이퍼링크 3" xfId="22622" hidden="1" xr:uid="{4405F16C-3493-4932-947A-12F59717E3C0}"/>
    <cellStyle name="하이퍼링크 3" xfId="22623" hidden="1" xr:uid="{CBA1A0B2-6B26-42C8-A28F-919A1603A71E}"/>
    <cellStyle name="하이퍼링크 3" xfId="22624" hidden="1" xr:uid="{9D20BA35-714D-4D04-8668-212F089D9B4D}"/>
    <cellStyle name="하이퍼링크 3" xfId="19732" hidden="1" xr:uid="{C39E97E9-0345-4646-B0E4-269CFC0BFDA5}"/>
    <cellStyle name="하이퍼링크 3" xfId="19756" hidden="1" xr:uid="{29780BEF-C69D-4843-88E0-D2669059C549}"/>
    <cellStyle name="하이퍼링크 3" xfId="19755" hidden="1" xr:uid="{016B88C4-92D0-4250-BF58-57341C121E0C}"/>
    <cellStyle name="하이퍼링크 3" xfId="22614" hidden="1" xr:uid="{2979EDEC-B3B9-40CE-82E7-1A50A1B590D2}"/>
    <cellStyle name="하이퍼링크 3" xfId="22615" hidden="1" xr:uid="{2A658F8D-E0AC-4483-8B70-EBA680E11D6F}"/>
    <cellStyle name="하이퍼링크 3" xfId="19757" hidden="1" xr:uid="{49F19FAB-D2DE-471C-93E3-40BDC8732DA4}"/>
    <cellStyle name="하이퍼링크 3" xfId="22605" hidden="1" xr:uid="{50BF7BF0-C614-4C6E-B7C0-300BEA065537}"/>
    <cellStyle name="하이퍼링크 3" xfId="22606" hidden="1" xr:uid="{6ED7CEB5-52D1-4F28-B1D6-20DA0F158C98}"/>
    <cellStyle name="하이퍼링크 3" xfId="22607" hidden="1" xr:uid="{119A0138-16BA-450E-A788-CB82E7728DD4}"/>
    <cellStyle name="하이퍼링크 3" xfId="19758" hidden="1" xr:uid="{8AA62A05-4EE4-4566-94DA-7F42C9303BD1}"/>
    <cellStyle name="하이퍼링크 3" xfId="22599" hidden="1" xr:uid="{5A8D57B1-51DE-40ED-8F21-92AF34DA4E9F}"/>
    <cellStyle name="하이퍼링크 3" xfId="22600" hidden="1" xr:uid="{E94440AF-43F9-48E9-9BF9-961FE0675AC9}"/>
    <cellStyle name="하이퍼링크 3" xfId="22592" hidden="1" xr:uid="{955D8784-6861-48F7-96E7-2DC0ABD20534}"/>
    <cellStyle name="하이퍼링크 3" xfId="22593" hidden="1" xr:uid="{F21D25FF-0F92-4D9E-BB1A-ED9D7187D4AC}"/>
    <cellStyle name="하이퍼링크 3" xfId="22594" hidden="1" xr:uid="{47B9917B-A2EC-4781-98EB-AD85D9BDFBBC}"/>
    <cellStyle name="하이퍼링크 3" xfId="22588" hidden="1" xr:uid="{656AFD94-E96D-4EB0-A939-77CB8F8864A7}"/>
    <cellStyle name="하이퍼링크 3" xfId="22589" hidden="1" xr:uid="{9988DADB-C80B-41C2-B12A-0AD3B2574837}"/>
    <cellStyle name="하이퍼링크 3" xfId="19762" hidden="1" xr:uid="{107E196E-301C-4E21-83E1-07901BD96153}"/>
    <cellStyle name="하이퍼링크 3" xfId="22581" hidden="1" xr:uid="{1E278876-A160-419E-8EBB-9B98BE49B7FD}"/>
    <cellStyle name="하이퍼링크 3" xfId="22582" hidden="1" xr:uid="{ACC133DA-9934-4E4F-B4CD-1B078A32ECD1}"/>
    <cellStyle name="하이퍼링크 3" xfId="22583" hidden="1" xr:uid="{C4A9935F-E18A-4FDC-AD11-4D9CF9A19091}"/>
    <cellStyle name="하이퍼링크 3" xfId="19764" hidden="1" xr:uid="{5CB026F5-68E1-4B30-9169-F64417760DB8}"/>
    <cellStyle name="하이퍼링크 3" xfId="22580" hidden="1" xr:uid="{916EF8E7-D88A-446E-BF80-C97C78EEF33F}"/>
    <cellStyle name="하이퍼링크 3" xfId="19733" hidden="1" xr:uid="{CCA6C629-BC54-4222-9FE3-E9E9AC8A5F38}"/>
    <cellStyle name="하이퍼링크 3" xfId="22576" hidden="1" xr:uid="{048613D0-3590-476F-9F14-8475CE0B729A}"/>
    <cellStyle name="하이퍼링크 3" xfId="22577" hidden="1" xr:uid="{CC80FBB9-E123-43C3-8915-C81EAC7AA176}"/>
    <cellStyle name="하이퍼링크 3" xfId="22578" hidden="1" xr:uid="{B544B87C-97E6-4786-AD2E-04440648293F}"/>
    <cellStyle name="하이퍼링크 3" xfId="22569" hidden="1" xr:uid="{7DD8B363-5DB0-4B81-953E-A0306653AEC6}"/>
    <cellStyle name="하이퍼링크 3" xfId="22570" hidden="1" xr:uid="{A83EEA2D-8D86-4331-B0BD-6A43A7607836}"/>
    <cellStyle name="하이퍼링크 3" xfId="22571" hidden="1" xr:uid="{AF46F035-C9B9-40BA-8150-EC00AC65BA78}"/>
    <cellStyle name="하이퍼링크 3" xfId="22562" hidden="1" xr:uid="{344F39C3-7272-4916-8B5F-23F01599DEA1}"/>
    <cellStyle name="하이퍼링크 3" xfId="22563" hidden="1" xr:uid="{F17E3E41-3349-4EB1-B01A-C41A02103CA5}"/>
    <cellStyle name="하이퍼링크 3" xfId="22564" hidden="1" xr:uid="{90D801C7-8A80-498E-A319-925711BE5D1E}"/>
    <cellStyle name="하이퍼링크 3" xfId="19804" hidden="1" xr:uid="{AB53C8E1-9D97-47FF-AE92-3C0141B7EFC7}"/>
    <cellStyle name="하이퍼링크 3" xfId="19803" hidden="1" xr:uid="{83F1733D-F33F-450E-A76D-15974C89B595}"/>
    <cellStyle name="하이퍼링크 3" xfId="23449" hidden="1" xr:uid="{829065A2-F6F6-46FB-AA88-ABA223F992F3}"/>
    <cellStyle name="하이퍼링크 3" xfId="19808" hidden="1" xr:uid="{E162222C-F170-4993-96CD-3097BD70B005}"/>
    <cellStyle name="하이퍼링크 3" xfId="23447" hidden="1" xr:uid="{9A972FA2-EACA-42DF-B887-5A826D649915}"/>
    <cellStyle name="하이퍼링크 3" xfId="19807" hidden="1" xr:uid="{65A6F3C2-9F74-40DB-AC37-748B451D0908}"/>
    <cellStyle name="하이퍼링크 3" xfId="23479" hidden="1" xr:uid="{48BD7A8E-73D1-42DC-98C7-7ECC157464FD}"/>
    <cellStyle name="하이퍼링크 3" xfId="19752" hidden="1" xr:uid="{DF083163-7372-4F64-97E8-9EAF6ACFFFCC}"/>
    <cellStyle name="하이퍼링크 3" xfId="22658" hidden="1" xr:uid="{66679BDC-B513-4526-B6F5-658C7808574A}"/>
    <cellStyle name="하이퍼링크 3" xfId="19611" hidden="1" xr:uid="{3D90BA5D-59C7-44E0-A604-213ADF7C9825}"/>
    <cellStyle name="하이퍼링크 3" xfId="19811" hidden="1" xr:uid="{301318BE-7645-4513-BECA-44FBE32105F2}"/>
    <cellStyle name="하이퍼링크 3" xfId="19810" hidden="1" xr:uid="{6EE12D05-0022-4843-81D8-5616DA1B2225}"/>
    <cellStyle name="하이퍼링크 3" xfId="19613" hidden="1" xr:uid="{E20E4F40-6B04-4745-B33A-43BC661AA023}"/>
    <cellStyle name="하이퍼링크 3" xfId="19813" hidden="1" xr:uid="{F44BCEF1-A03C-4765-9ADC-745967BFDC36}"/>
    <cellStyle name="하이퍼링크 3" xfId="19694" hidden="1" xr:uid="{5A7B5CD4-8A52-4DB4-958C-23FE5ACFB82D}"/>
    <cellStyle name="하이퍼링크 3" xfId="19697" hidden="1" xr:uid="{B91211F0-3158-4AF8-BCD0-02F3FECF5875}"/>
    <cellStyle name="하이퍼링크 3" xfId="19615" hidden="1" xr:uid="{AA1AB41E-A8DB-4878-93E9-DC918D94EC88}"/>
    <cellStyle name="하이퍼링크 3" xfId="19815" hidden="1" xr:uid="{72815490-D1A1-4790-80AC-D17D82F5F603}"/>
    <cellStyle name="하이퍼링크 3" xfId="19819" hidden="1" xr:uid="{8E054072-9437-4449-AD4E-256C73228731}"/>
    <cellStyle name="하이퍼링크 3" xfId="19818" hidden="1" xr:uid="{33369E62-876E-41E9-B7A0-803ABE123A3E}"/>
    <cellStyle name="하이퍼링크 3" xfId="23446" hidden="1" xr:uid="{AD2018D6-8F34-4E84-BC93-30665EF9B70E}"/>
    <cellStyle name="하이퍼링크 3" xfId="23445" hidden="1" xr:uid="{37AE0268-3A0F-46C4-9455-5003F09B20AD}"/>
    <cellStyle name="하이퍼링크 3" xfId="22551" hidden="1" xr:uid="{0678064A-29D5-44D6-966A-33DB1607DDD7}"/>
    <cellStyle name="하이퍼링크 3" xfId="22552" hidden="1" xr:uid="{6E3F053A-B936-41BC-BF68-132FE6798B31}"/>
    <cellStyle name="하이퍼링크 3" xfId="19616" hidden="1" xr:uid="{E0A751D5-30AC-4B0D-A0F8-2197EFDBF2F8}"/>
    <cellStyle name="하이퍼링크 3" xfId="19822" hidden="1" xr:uid="{E52D4650-2692-4687-BEEF-5648A67364BC}"/>
    <cellStyle name="하이퍼링크 3" xfId="19821" hidden="1" xr:uid="{45762198-7A9F-4E06-AEC2-BCC5B529621A}"/>
    <cellStyle name="하이퍼링크 3" xfId="19700" hidden="1" xr:uid="{FDABDB01-97A4-4444-8852-7EF438394ED8}"/>
    <cellStyle name="하이퍼링크 3" xfId="19617" hidden="1" xr:uid="{74262C3A-0211-4EA8-B2BE-7F9192B1DE2A}"/>
    <cellStyle name="하이퍼링크 3" xfId="20182" hidden="1" xr:uid="{8AB33468-66AF-434D-9676-74BF127DBC4A}"/>
    <cellStyle name="하이퍼링크 3" xfId="19824" hidden="1" xr:uid="{F4C868BD-496E-45A3-A5D8-521B63FA3833}"/>
    <cellStyle name="하이퍼링크 3" xfId="19702" hidden="1" xr:uid="{BB8EDCCD-7C44-4638-A720-67DDA5EE8F5D}"/>
    <cellStyle name="하이퍼링크 3" xfId="19619" hidden="1" xr:uid="{35FEC2ED-5DB4-462C-A928-ABE471ECC199}"/>
    <cellStyle name="하이퍼링크 3" xfId="22547" hidden="1" xr:uid="{62BDE84F-9431-4430-A3C5-2099B67D07BA}"/>
    <cellStyle name="하이퍼링크 3" xfId="22548" hidden="1" xr:uid="{D73CEEF2-3CDC-4577-9A94-4FEDC5A4CAE8}"/>
    <cellStyle name="하이퍼링크 3" xfId="22549" hidden="1" xr:uid="{F5D13794-5401-45D7-BE86-F24DC875269F}"/>
    <cellStyle name="하이퍼링크 3" xfId="22540" hidden="1" xr:uid="{EDD2BCFF-2441-49C8-BED5-8D71C09825D6}"/>
    <cellStyle name="하이퍼링크 3" xfId="22541" hidden="1" xr:uid="{E5BD6F6E-3A9B-436F-8B2B-21C8725DC3E1}"/>
    <cellStyle name="하이퍼링크 3" xfId="22542" hidden="1" xr:uid="{14F9586B-1C6F-4983-AE3E-CAD3AC8319C9}"/>
    <cellStyle name="하이퍼링크 3" xfId="22534" hidden="1" xr:uid="{D2C8DC5E-2D0A-435C-8AE4-6E77FD9B1EAF}"/>
    <cellStyle name="하이퍼링크 3" xfId="22535" hidden="1" xr:uid="{0DD6D7E2-5790-48CF-8533-BBF33E43D922}"/>
    <cellStyle name="하이퍼링크 3" xfId="22536" hidden="1" xr:uid="{67F4593E-08CE-439E-B854-B0847C75C413}"/>
    <cellStyle name="하이퍼링크 3" xfId="19770" hidden="1" xr:uid="{AEA10C60-1D3A-49BB-BE02-696820E345D9}"/>
    <cellStyle name="하이퍼링크 3" xfId="22528" hidden="1" xr:uid="{87DC6B54-5F5C-4D24-BFB0-A1DD7B3D9FD2}"/>
    <cellStyle name="하이퍼링크 3" xfId="22529" hidden="1" xr:uid="{9AC1AE7C-B272-4FD3-B88E-49C30292844F}"/>
    <cellStyle name="하이퍼링크 3" xfId="22656" hidden="1" xr:uid="{E72172FE-C55A-4D38-A073-FFCFB636C224}"/>
    <cellStyle name="하이퍼링크 3" xfId="22655" hidden="1" xr:uid="{E12A386B-988B-4395-8118-92A9D48D6AC4}"/>
    <cellStyle name="하이퍼링크 3" xfId="22611" hidden="1" xr:uid="{3C5775BB-6A51-4A98-AFCB-041643ADBD42}"/>
    <cellStyle name="하이퍼링크 3" xfId="22524" hidden="1" xr:uid="{4AEF8D97-896C-443A-B44D-00865A029539}"/>
    <cellStyle name="하이퍼링크 3" xfId="22525" hidden="1" xr:uid="{D6A0CEFE-8806-46AA-83D3-5BC66971EE11}"/>
    <cellStyle name="하이퍼링크 3" xfId="22526" hidden="1" xr:uid="{446ACA34-A52C-4DAE-8374-06834253E80D}"/>
    <cellStyle name="하이퍼링크 3" xfId="22519" hidden="1" xr:uid="{4D82C28B-437F-4AF6-AB67-09661FE5B591}"/>
    <cellStyle name="하이퍼링크 3" xfId="22520" hidden="1" xr:uid="{000F5A33-F15C-4C92-94EF-1022C82DD6A8}"/>
    <cellStyle name="하이퍼링크 3" xfId="22521" hidden="1" xr:uid="{E6A53C7F-565B-483F-A578-223EB8FAA679}"/>
    <cellStyle name="하이퍼링크 3" xfId="22512" hidden="1" xr:uid="{88BEE25E-CC32-42CE-BA43-678FEF1187F5}"/>
    <cellStyle name="하이퍼링크 3" xfId="22513" hidden="1" xr:uid="{AC081D5C-7DA1-4769-BA6A-C873A87A2C44}"/>
    <cellStyle name="하이퍼링크 3" xfId="22514" hidden="1" xr:uid="{B5D3752C-681A-484D-A2A8-16B5A05D8224}"/>
    <cellStyle name="하이퍼링크 3" xfId="22506" hidden="1" xr:uid="{16FB7347-1126-459E-86C7-2DC7A7313BDE}"/>
    <cellStyle name="하이퍼링크 3" xfId="22507" hidden="1" xr:uid="{6E5D51BF-01E3-4D02-9EDD-FCF07B6C0F7C}"/>
    <cellStyle name="하이퍼링크 3" xfId="22508" hidden="1" xr:uid="{D654E0D7-50C5-47C6-A351-3F04E876444B}"/>
    <cellStyle name="하이퍼링크 3" xfId="19781" hidden="1" xr:uid="{D26FC31A-8754-46CB-83FC-D46F9AB31D62}"/>
    <cellStyle name="하이퍼링크 3" xfId="22500" hidden="1" xr:uid="{A699F32A-FC17-4FCE-B176-6921812A45E9}"/>
    <cellStyle name="하이퍼링크 3" xfId="22501" hidden="1" xr:uid="{D7E6A99C-D740-4A2B-9895-4C5EEE3E2B59}"/>
    <cellStyle name="하이퍼링크 3" xfId="22493" hidden="1" xr:uid="{03AF8C6D-66A0-40BA-B35E-F814963B2583}"/>
    <cellStyle name="하이퍼링크 3" xfId="22494" hidden="1" xr:uid="{1FAECFB7-A045-4D34-9E60-2642C2B74DB4}"/>
    <cellStyle name="하이퍼링크 3" xfId="22495" hidden="1" xr:uid="{A246D210-7BC1-476C-A5A2-8E99BBCB7226}"/>
    <cellStyle name="하이퍼링크 3" xfId="22489" hidden="1" xr:uid="{0D46573C-427B-4DBB-93F6-2CD48A1C13B0}"/>
    <cellStyle name="하이퍼링크 3" xfId="22490" hidden="1" xr:uid="{77EAC347-F545-431C-98A1-F5A73B76D672}"/>
    <cellStyle name="하이퍼링크 3" xfId="22491" hidden="1" xr:uid="{5A54253C-F04C-4E82-AE20-58B76562ACDF}"/>
    <cellStyle name="하이퍼링크 3" xfId="22483" hidden="1" xr:uid="{26BA9E3A-7D62-42DE-B509-C2F4CC02E843}"/>
    <cellStyle name="하이퍼링크 3" xfId="22484" hidden="1" xr:uid="{50C0A406-839A-46B1-9C57-A1D5D79C2458}"/>
    <cellStyle name="하이퍼링크 3" xfId="22485" hidden="1" xr:uid="{AB13159D-A9DA-4A6A-9FC0-F2CB097D43A7}"/>
    <cellStyle name="하이퍼링크 3" xfId="22476" hidden="1" xr:uid="{E993CFDD-3AAC-44C2-B0A2-E88E5421F061}"/>
    <cellStyle name="하이퍼링크 3" xfId="22477" hidden="1" xr:uid="{BA060FEE-4361-4AB7-85E4-81C7DE466663}"/>
    <cellStyle name="하이퍼링크 3" xfId="22478" hidden="1" xr:uid="{A74A70E1-6DEB-4DE2-AF86-CA08305A1662}"/>
    <cellStyle name="하이퍼링크 3" xfId="22470" hidden="1" xr:uid="{71382BC7-F040-43B9-9E18-CCE3F3E5EF02}"/>
    <cellStyle name="하이퍼링크 3" xfId="22471" hidden="1" xr:uid="{ED0DD05B-3DDC-475A-85F7-C179E61483B8}"/>
    <cellStyle name="하이퍼링크 3" xfId="22472" hidden="1" xr:uid="{670F1732-4FE9-4408-B287-A6E2501B8414}"/>
    <cellStyle name="하이퍼링크 3" xfId="19771" hidden="1" xr:uid="{69EE8A97-D6EF-4A75-A577-918B330D99BC}"/>
    <cellStyle name="하이퍼링크 3" xfId="22464" hidden="1" xr:uid="{94100D93-CCF5-4281-840C-D8C1AA1F0C9E}"/>
    <cellStyle name="하이퍼링크 3" xfId="22465" hidden="1" xr:uid="{411F751E-9A44-4F85-BE76-28608A1A65EE}"/>
    <cellStyle name="하이퍼링크 3" xfId="22457" hidden="1" xr:uid="{BDC93DEC-639D-4927-AB35-DADD3386987F}"/>
    <cellStyle name="하이퍼링크 3" xfId="22458" hidden="1" xr:uid="{A99DF77C-886B-4699-8109-4740043E951F}"/>
    <cellStyle name="하이퍼링크 3" xfId="22459" hidden="1" xr:uid="{0F9B563E-EB49-41D5-94CF-1C664292D2A1}"/>
    <cellStyle name="하이퍼링크 3" xfId="23105" hidden="1" xr:uid="{2B8D32D2-5BB3-4229-8AD0-4327EBF6C64D}"/>
    <cellStyle name="하이퍼링크 3" xfId="23399" hidden="1" xr:uid="{E2988D47-6F3D-4CC4-9ECC-2B9E5CF92495}"/>
    <cellStyle name="하이퍼링크 3" xfId="23268" hidden="1" xr:uid="{59F9AF41-90CF-4FA1-A71E-51F518F04FF8}"/>
    <cellStyle name="하이퍼링크 3" xfId="22446" hidden="1" xr:uid="{EF16C3EE-4212-4275-8D2C-35AB6F7456FC}"/>
    <cellStyle name="하이퍼링크 3" xfId="22447" hidden="1" xr:uid="{7EDF9F00-0CA2-41BD-82DD-E3C72D2B9FAE}"/>
    <cellStyle name="하이퍼링크 3" xfId="22448" hidden="1" xr:uid="{8BFAFC45-D40F-40E5-9BD8-DF73F3C47CD7}"/>
    <cellStyle name="하이퍼링크 3" xfId="22440" hidden="1" xr:uid="{DF2294AF-5CE5-4AA4-9F7A-47E485886FAB}"/>
    <cellStyle name="하이퍼링크 3" xfId="22441" hidden="1" xr:uid="{E5D780CE-0556-4B5C-8A39-67C6CC332230}"/>
    <cellStyle name="하이퍼링크 3" xfId="22442" hidden="1" xr:uid="{1054E175-0B87-4DC1-BDFF-E7EB3A92EA91}"/>
    <cellStyle name="하이퍼링크 3" xfId="22434" hidden="1" xr:uid="{9D11800A-11C7-4BF1-92E1-75083C83BC38}"/>
    <cellStyle name="하이퍼링크 3" xfId="19782" hidden="1" xr:uid="{A13FAC94-41E2-4DE4-9E67-C7109396BB85}"/>
    <cellStyle name="하이퍼링크 3" xfId="22435" hidden="1" xr:uid="{443A5C05-64ED-4637-BE65-26D7C77D63F3}"/>
    <cellStyle name="하이퍼링크 3" xfId="22427" hidden="1" xr:uid="{7D55E956-F6D7-4950-AE99-EB37627E9597}"/>
    <cellStyle name="하이퍼링크 3" xfId="22428" hidden="1" xr:uid="{AC1E21E9-A69B-4061-944D-0FE5DC774BED}"/>
    <cellStyle name="하이퍼링크 3" xfId="22429" hidden="1" xr:uid="{852150BE-E1FC-42E2-90BE-D46D40C6885A}"/>
    <cellStyle name="하이퍼링크 3" xfId="22421" hidden="1" xr:uid="{ADF2052E-6AD6-4D61-857C-E00DB0CD5471}"/>
    <cellStyle name="하이퍼링크 3" xfId="22422" hidden="1" xr:uid="{07569A0A-AA93-4CC2-947F-EB8487041C94}"/>
    <cellStyle name="하이퍼링크 3" xfId="22423" hidden="1" xr:uid="{DE6951D7-AA6F-41FF-9DEE-93C2A25AA11B}"/>
    <cellStyle name="하이퍼링크 3" xfId="22414" hidden="1" xr:uid="{78932C51-1A79-4922-9AB6-2A2EE43E2ED6}"/>
    <cellStyle name="하이퍼링크 3" xfId="22415" hidden="1" xr:uid="{50E66309-B3EB-4676-8859-F45E00F82F61}"/>
    <cellStyle name="하이퍼링크 3" xfId="22416" hidden="1" xr:uid="{E8955E0E-F6A5-422F-8BF5-775B145C79DB}"/>
    <cellStyle name="하이퍼링크 3" xfId="22408" hidden="1" xr:uid="{E2FFC128-6281-421F-9C40-91498FE6137F}"/>
    <cellStyle name="하이퍼링크 3" xfId="22409" hidden="1" xr:uid="{819D6736-FFEC-4BD7-BBE0-B68C3B6A4B02}"/>
    <cellStyle name="하이퍼링크 3" xfId="19768" hidden="1" xr:uid="{870EFE6F-12C2-4BFC-B19B-651BF99C0331}"/>
    <cellStyle name="하이퍼링크 3" xfId="19772" hidden="1" xr:uid="{D4C9ACAF-7ED1-41AA-B89B-47C7BD8DCD3D}"/>
    <cellStyle name="하이퍼링크 3" xfId="22403" hidden="1" xr:uid="{1D0902A6-568C-4EF6-9041-1103BBBAE757}"/>
    <cellStyle name="하이퍼링크 3" xfId="22404" hidden="1" xr:uid="{454AA187-3FFC-4D36-9EAA-41015D656E42}"/>
    <cellStyle name="하이퍼링크 3" xfId="22396" hidden="1" xr:uid="{97ED1289-6969-4472-9EA2-6D47AC543AC0}"/>
    <cellStyle name="하이퍼링크 3" xfId="22397" hidden="1" xr:uid="{27A1271E-A845-4213-8C74-F64C410E340F}"/>
    <cellStyle name="하이퍼링크 3" xfId="22398" hidden="1" xr:uid="{87206750-F734-4A63-89E6-904037B3E00D}"/>
    <cellStyle name="하이퍼링크 3" xfId="22390" hidden="1" xr:uid="{5EBD9565-5491-424E-B2BB-D692649A9B55}"/>
    <cellStyle name="하이퍼링크 3" xfId="22391" hidden="1" xr:uid="{83EDDC97-132C-4180-BC42-FE1EB1A8ABF4}"/>
    <cellStyle name="하이퍼링크 3" xfId="19776" hidden="1" xr:uid="{AE09520E-EA00-48F6-AC37-3FA83D78D8A3}"/>
    <cellStyle name="하이퍼링크 3" xfId="22383" hidden="1" xr:uid="{7080072B-61E9-421A-9004-F0C87AF0AA72}"/>
    <cellStyle name="하이퍼링크 3" xfId="22384" hidden="1" xr:uid="{0D724BC1-A0EF-4008-9C27-E9265A16BC77}"/>
    <cellStyle name="하이퍼링크 3" xfId="22385" hidden="1" xr:uid="{606E0794-414F-47FE-89A1-6E9C17B27999}"/>
    <cellStyle name="하이퍼링크 3" xfId="22377" hidden="1" xr:uid="{1F4485E8-2B0F-43F3-B229-B00B28DBD93F}"/>
    <cellStyle name="하이퍼링크 3" xfId="22378" hidden="1" xr:uid="{8059D315-6B70-4ECF-AA3F-AB65D5815EAF}"/>
    <cellStyle name="하이퍼링크 3" xfId="22379" hidden="1" xr:uid="{028BD29D-9AB9-4675-BDB3-4C67F2C4C7E3}"/>
    <cellStyle name="하이퍼링크 3" xfId="22450" hidden="1" xr:uid="{4D93EE06-5038-4BD8-B794-F925EF17E1C7}"/>
    <cellStyle name="하이퍼링크 3" xfId="23188" hidden="1" xr:uid="{12779C04-9477-43F3-B83D-57CA3A621A1E}"/>
    <cellStyle name="하이퍼링크 3" xfId="23432" hidden="1" xr:uid="{CD6EB491-247E-4698-9F43-89E1D9F09941}"/>
    <cellStyle name="하이퍼링크 3" xfId="22362" hidden="1" xr:uid="{DFEDCCD1-B3CA-4626-BCEA-B1F508A0E3F6}"/>
    <cellStyle name="하이퍼링크 3" xfId="22363" hidden="1" xr:uid="{E27E1C0C-0CB5-418F-93AC-37830EA533C4}"/>
    <cellStyle name="하이퍼링크 3" xfId="22364" hidden="1" xr:uid="{BED03134-D2C3-4631-B3C1-C43027B4DD8E}"/>
    <cellStyle name="하이퍼링크 3" xfId="22356" hidden="1" xr:uid="{A4A4AE67-958E-4E22-B2C3-ED3F793456A5}"/>
    <cellStyle name="하이퍼링크 3" xfId="22357" hidden="1" xr:uid="{7F556E48-3F06-4647-BA6F-E06AB6FDCA45}"/>
    <cellStyle name="하이퍼링크 3" xfId="22358" hidden="1" xr:uid="{3B73161B-D2BB-487C-B2B1-9A92134E2921}"/>
    <cellStyle name="하이퍼링크 3" xfId="19737" hidden="1" xr:uid="{439AD843-2A12-464F-8D15-6A8BE57C4E7F}"/>
    <cellStyle name="하이퍼링크 3" xfId="19736" hidden="1" xr:uid="{6AAD7532-896B-40C0-928C-3BFF988314A5}"/>
    <cellStyle name="하이퍼링크 3" xfId="15843" hidden="1" xr:uid="{7147F352-2CBF-459F-95F4-5E262E2D1352}"/>
    <cellStyle name="하이퍼링크 3" xfId="22346" hidden="1" xr:uid="{99867BB4-B4FE-47A9-ACDD-2879CB7DE234}"/>
    <cellStyle name="하이퍼링크 3" xfId="22347" hidden="1" xr:uid="{5BF4E532-5D98-4536-95DE-DAE39C9D78B2}"/>
    <cellStyle name="하이퍼링크 3" xfId="22348" hidden="1" xr:uid="{1262BFF9-E683-4EE7-9945-64C8A5C03480}"/>
    <cellStyle name="하이퍼링크 3" xfId="19740" hidden="1" xr:uid="{B989B69D-93A5-4063-83FC-FA4D2DA38853}"/>
    <cellStyle name="하이퍼링크 3" xfId="19739" hidden="1" xr:uid="{AD43C984-3A20-447E-A04C-3C9376C87C60}"/>
    <cellStyle name="하이퍼링크 3" xfId="19738" hidden="1" xr:uid="{DE884437-A6AC-4BC6-A140-A90847035B18}"/>
    <cellStyle name="하이퍼링크 3" xfId="22340" hidden="1" xr:uid="{F687EE21-0933-4C8E-9152-D8BDD9090ED7}"/>
    <cellStyle name="하이퍼링크 3" xfId="22341" hidden="1" xr:uid="{8BA6535D-E102-4236-A07C-692D5EBBBAF6}"/>
    <cellStyle name="하이퍼링크 3" xfId="19746" hidden="1" xr:uid="{F3B3E2CA-01CA-4EC9-9888-F6FACF47260B}"/>
    <cellStyle name="하이퍼링크 3" xfId="19747" hidden="1" xr:uid="{A6A966A7-4B92-48BA-AFF0-6C9195A6F40E}"/>
    <cellStyle name="하이퍼링크 3" xfId="15928" hidden="1" xr:uid="{9E0D7BB5-D831-4E3D-8B6E-D8E4BBE8B24D}"/>
    <cellStyle name="하이퍼링크 3" xfId="15927" hidden="1" xr:uid="{AD341BA6-2B31-4911-A745-42E18FF0FB1B}"/>
    <cellStyle name="하이퍼링크 3" xfId="19750" hidden="1" xr:uid="{1DAA40D6-CE83-4F0F-9D90-77B36C1BD201}"/>
    <cellStyle name="하이퍼링크 3" xfId="19723" hidden="1" xr:uid="{BAED294C-4101-4161-B14F-3BCB7E07D858}"/>
    <cellStyle name="하이퍼링크 3" xfId="19722" hidden="1" xr:uid="{797EDD40-E052-4591-B8A4-8AE52054B062}"/>
    <cellStyle name="하이퍼링크 3" xfId="23769" hidden="1" xr:uid="{58020A25-B354-4D0F-BCD3-AA044C719F3E}"/>
    <cellStyle name="하이퍼링크 3" xfId="23768" hidden="1" xr:uid="{4BA4EA5E-196F-42B2-9CCC-E545C81D9DE1}"/>
    <cellStyle name="하이퍼링크 3" xfId="23767" hidden="1" xr:uid="{1E5DA338-08B8-4CE7-AA94-98A5EC4F31C6}"/>
    <cellStyle name="하이퍼링크 3" xfId="23776" hidden="1" xr:uid="{AF0808D2-57B5-444D-B5FA-1BF4C6FA7B47}"/>
    <cellStyle name="하이퍼링크 3" xfId="23775" hidden="1" xr:uid="{07D12292-FC45-4044-8E7E-2485A052DB9F}"/>
    <cellStyle name="하이퍼링크 3" xfId="23774" hidden="1" xr:uid="{6006C5E7-4E36-4F0D-A74D-5F51DD631FEC}"/>
    <cellStyle name="하이퍼링크 3" xfId="23783" hidden="1" xr:uid="{1DEAC66A-71A5-4358-B04E-924D6D462ECC}"/>
    <cellStyle name="하이퍼링크 3" xfId="23782" hidden="1" xr:uid="{0380A789-C8DB-498E-9E50-2FBE0A67706A}"/>
    <cellStyle name="하이퍼링크 3" xfId="23781" hidden="1" xr:uid="{1C62F49F-6BEB-4003-A105-D1DEA4774B48}"/>
    <cellStyle name="하이퍼링크 3" xfId="23790" hidden="1" xr:uid="{8BB250CE-D27E-42E7-A74A-59CFFBEE00D7}"/>
    <cellStyle name="하이퍼링크 3" xfId="23789" hidden="1" xr:uid="{3093D4A1-4978-4FA4-9BC9-627B81DE76DA}"/>
    <cellStyle name="하이퍼링크 3" xfId="23788" hidden="1" xr:uid="{7DF37B77-B6DE-4579-BD57-F37B0012C30E}"/>
    <cellStyle name="하이퍼링크 3" xfId="23794" hidden="1" xr:uid="{E7774293-C303-4072-A9B3-1025464B8D84}"/>
    <cellStyle name="하이퍼링크 3" xfId="23793" hidden="1" xr:uid="{C0C32422-67DB-4838-92DE-517DCFA31743}"/>
    <cellStyle name="하이퍼링크 3" xfId="23792" hidden="1" xr:uid="{824EED75-2524-49C5-AF3A-640114EC8C86}"/>
    <cellStyle name="하이퍼링크 3" xfId="23800" hidden="1" xr:uid="{DE6B9908-2145-417D-94A5-31831F4ED595}"/>
    <cellStyle name="하이퍼링크 3" xfId="23799" hidden="1" xr:uid="{9C4979D8-AACA-454E-88C2-578DC0325BB7}"/>
    <cellStyle name="하이퍼링크 3" xfId="23798" hidden="1" xr:uid="{8404BF23-EE91-48BF-85F6-42B9F4FFDA5F}"/>
    <cellStyle name="하이퍼링크 3" xfId="23807" hidden="1" xr:uid="{20CE9D09-79A7-4A6B-97DF-2E52B1234169}"/>
    <cellStyle name="하이퍼링크 3" xfId="23806" hidden="1" xr:uid="{D5A8D134-8D7E-47A3-A8D2-6CADFD62895E}"/>
    <cellStyle name="하이퍼링크 3" xfId="23805" hidden="1" xr:uid="{25C597A8-C080-4014-8232-8225286DEEF8}"/>
    <cellStyle name="하이퍼링크 3" xfId="23814" hidden="1" xr:uid="{D4DC85E1-8895-4A6B-83CF-99DC56A44AF2}"/>
    <cellStyle name="하이퍼링크 3" xfId="23813" hidden="1" xr:uid="{80173594-962C-4378-8791-BC4F585D396F}"/>
    <cellStyle name="하이퍼링크 3" xfId="23812" hidden="1" xr:uid="{47F5F642-04FC-461D-A37F-1CE6BD841F55}"/>
    <cellStyle name="하이퍼링크 3" xfId="23821" hidden="1" xr:uid="{98EE99CC-B180-4A32-95B6-728E49E60211}"/>
    <cellStyle name="하이퍼링크 3" xfId="23820" hidden="1" xr:uid="{47A5FEC8-E0DB-4FB1-AFE9-C9E40097CBCD}"/>
    <cellStyle name="하이퍼링크 3" xfId="23819" hidden="1" xr:uid="{1389C4F8-4735-4ED3-BA79-253611B391F4}"/>
    <cellStyle name="하이퍼링크 3" xfId="23828" hidden="1" xr:uid="{99CC079B-5053-43CD-8B95-19A7590FC641}"/>
    <cellStyle name="하이퍼링크 3" xfId="23827" hidden="1" xr:uid="{E5C0D306-A57D-4355-8CD4-538A38284DAC}"/>
    <cellStyle name="하이퍼링크 3" xfId="23826" hidden="1" xr:uid="{1908C1B6-8D49-407F-899E-FF4C0468AF24}"/>
    <cellStyle name="하이퍼링크 3" xfId="22449" hidden="1" xr:uid="{8600809B-45AB-478C-807D-E508A840ED3C}"/>
    <cellStyle name="하이퍼링크 3" xfId="22410" hidden="1" xr:uid="{AA740E77-99B6-43E2-A9C7-4A5B5525207D}"/>
    <cellStyle name="하이퍼링크 3" xfId="22374" hidden="1" xr:uid="{22AFA648-7D4F-47EA-B77D-9581D879B73D}"/>
    <cellStyle name="하이퍼링크 3" xfId="23832" hidden="1" xr:uid="{17AC9241-EA1E-4D7E-88DE-12E9A7B86FDB}"/>
    <cellStyle name="하이퍼링크 3" xfId="23831" hidden="1" xr:uid="{811F7458-6CFA-4EFB-95A3-222670961207}"/>
    <cellStyle name="하이퍼링크 3" xfId="23830" hidden="1" xr:uid="{3739100E-71B7-4627-A9C0-5CF09BC3B89F}"/>
    <cellStyle name="하이퍼링크 3" xfId="23838" hidden="1" xr:uid="{5B809902-C93D-47AD-8998-7FCAB5841928}"/>
    <cellStyle name="하이퍼링크 3" xfId="23837" hidden="1" xr:uid="{10DEBE0D-F9F1-4D68-A7ED-F5D40A184727}"/>
    <cellStyle name="하이퍼링크 3" xfId="23836" hidden="1" xr:uid="{82B3DD69-76A6-4D40-BEBF-7B9E73CA7E7A}"/>
    <cellStyle name="하이퍼링크 3" xfId="23845" hidden="1" xr:uid="{61BD6BDF-A923-4E42-BA9E-D9CEBF3BFE2D}"/>
    <cellStyle name="하이퍼링크 3" xfId="23844" hidden="1" xr:uid="{1DE1A5C5-8ABD-4752-A4C7-FEC5C692AA1F}"/>
    <cellStyle name="하이퍼링크 3" xfId="23843" hidden="1" xr:uid="{CE37DE4C-783F-4FA4-8194-A6A82EE40B2B}"/>
    <cellStyle name="하이퍼링크 3" xfId="23852" hidden="1" xr:uid="{0944DA45-2AE9-40F5-8A44-4E526C4B3049}"/>
    <cellStyle name="하이퍼링크 3" xfId="23851" hidden="1" xr:uid="{817D2511-5C14-47EB-A1B5-1BF6132A8DB4}"/>
    <cellStyle name="하이퍼링크 3" xfId="23850" hidden="1" xr:uid="{55330807-3FB8-4CEC-83E0-9FC8C03B4A2D}"/>
    <cellStyle name="하이퍼링크 3" xfId="23859" hidden="1" xr:uid="{7AE57138-B237-4F4B-9CB0-50942CF04CCA}"/>
    <cellStyle name="하이퍼링크 3" xfId="23858" hidden="1" xr:uid="{5DD3B83E-166F-4F6E-9195-575D9CF32486}"/>
    <cellStyle name="하이퍼링크 3" xfId="23857" hidden="1" xr:uid="{F3296DE4-4CA6-45B7-967F-842594AAC72E}"/>
    <cellStyle name="하이퍼링크 3" xfId="23866" hidden="1" xr:uid="{54D78AB4-79DA-4FEC-AF39-8504598C86EC}"/>
    <cellStyle name="하이퍼링크 3" xfId="23865" hidden="1" xr:uid="{B39BF709-69A7-4EA3-A0F1-235EF8008FF7}"/>
    <cellStyle name="하이퍼링크 3" xfId="23864" hidden="1" xr:uid="{56B31B2A-DF8A-4875-88CE-8C737A3F062F}"/>
    <cellStyle name="하이퍼링크 3" xfId="23870" hidden="1" xr:uid="{38139985-7522-4871-A93D-E9BD5BF18232}"/>
    <cellStyle name="하이퍼링크 3" xfId="23869" hidden="1" xr:uid="{49FE6A3D-0A79-43BA-9805-E261EA6478C6}"/>
    <cellStyle name="하이퍼링크 3" xfId="23868" hidden="1" xr:uid="{D8D97BDE-2095-42E1-A053-5EC4889F34D6}"/>
    <cellStyle name="하이퍼링크 3" xfId="23876" hidden="1" xr:uid="{B03B8BB8-5465-4CA5-B796-A9EC4333FA8D}"/>
    <cellStyle name="하이퍼링크 3" xfId="23875" hidden="1" xr:uid="{3E813099-F5C2-41DE-BFFA-188816E17E55}"/>
    <cellStyle name="하이퍼링크 3" xfId="23874" hidden="1" xr:uid="{ACA64CB4-A844-48FE-843B-3EB787317110}"/>
    <cellStyle name="하이퍼링크 3" xfId="23883" hidden="1" xr:uid="{897ACDF2-2426-4AF0-B6B6-1D2DF05C7EFD}"/>
    <cellStyle name="하이퍼링크 3" xfId="23882" hidden="1" xr:uid="{144C5A7E-CD78-48BF-B52D-0D8B6537EC8C}"/>
    <cellStyle name="하이퍼링크 3" xfId="23881" hidden="1" xr:uid="{1F11756F-39DF-40C1-8CB2-971B02234DDD}"/>
    <cellStyle name="하이퍼링크 3" xfId="23890" hidden="1" xr:uid="{2E236CAE-0AB7-411A-8251-040424D43675}"/>
    <cellStyle name="하이퍼링크 3" xfId="23889" hidden="1" xr:uid="{FEA2B892-77ED-4A77-A142-25892D882CE4}"/>
    <cellStyle name="하이퍼링크 3" xfId="23888" hidden="1" xr:uid="{ECA88CC4-F2FE-4E6F-AC7C-ED7FA9669A86}"/>
    <cellStyle name="하이퍼링크 3" xfId="23897" hidden="1" xr:uid="{5ACE76B7-5351-4EBD-B705-3D853D0FF119}"/>
    <cellStyle name="하이퍼링크 3" xfId="23896" hidden="1" xr:uid="{D4534AFF-9014-488D-A20D-78723C487669}"/>
    <cellStyle name="하이퍼링크 3" xfId="23895" hidden="1" xr:uid="{8AA81604-9590-4D7A-BAB8-E3B891A05F2D}"/>
    <cellStyle name="하이퍼링크 3" xfId="23904" hidden="1" xr:uid="{5D5237BA-AD35-4F45-AFB2-7FB0932537F8}"/>
    <cellStyle name="하이퍼링크 3" xfId="23903" hidden="1" xr:uid="{76FCF663-31F2-4E5A-8F7C-B5415E9DA84A}"/>
    <cellStyle name="하이퍼링크 3" xfId="23902" hidden="1" xr:uid="{49F7C7C4-5D22-4EF7-B2D5-3655037BE192}"/>
    <cellStyle name="하이퍼링크 3" xfId="22372" hidden="1" xr:uid="{4E1A85C3-F660-4AE5-BBDA-3684BDC7885B}"/>
    <cellStyle name="하이퍼링크 3" xfId="22371" hidden="1" xr:uid="{CF88F70A-7805-41B2-B107-00FA52B136AA}"/>
    <cellStyle name="하이퍼링크 3" xfId="19749" hidden="1" xr:uid="{5E1F228A-0600-4932-B4E2-7C5F77C4CC2B}"/>
    <cellStyle name="하이퍼링크 3" xfId="23908" hidden="1" xr:uid="{573DE697-AE1E-4669-80F1-904833443B04}"/>
    <cellStyle name="하이퍼링크 3" xfId="23907" hidden="1" xr:uid="{284A4487-2665-4197-A194-C4DE4DBB4025}"/>
    <cellStyle name="하이퍼링크 3" xfId="23906" hidden="1" xr:uid="{7680D0D4-2073-48B6-8FE0-FD4A773B329C}"/>
    <cellStyle name="하이퍼링크 3" xfId="23914" hidden="1" xr:uid="{6FA7BAA1-3A25-4B22-B18D-BE3416F807D5}"/>
    <cellStyle name="하이퍼링크 3" xfId="23913" hidden="1" xr:uid="{36C915E1-4B53-487A-86C6-7E2FDB030BEB}"/>
    <cellStyle name="하이퍼링크 3" xfId="23912" hidden="1" xr:uid="{F5D66DE7-7937-4BDE-95A5-C155943DD95E}"/>
    <cellStyle name="하이퍼링크 3" xfId="23921" hidden="1" xr:uid="{119D6D9C-6545-4B23-A933-771956F0B9A7}"/>
    <cellStyle name="하이퍼링크 3" xfId="23920" hidden="1" xr:uid="{E3BD1D8A-ACE5-4644-9F2D-2B2A4D974005}"/>
    <cellStyle name="하이퍼링크 3" xfId="23919" hidden="1" xr:uid="{1F999025-FD63-4865-AE12-C12ECD1B979C}"/>
    <cellStyle name="하이퍼링크 3" xfId="23928" hidden="1" xr:uid="{021FC896-C8CA-4609-9358-91FAE37784E3}"/>
    <cellStyle name="하이퍼링크 3" xfId="23927" hidden="1" xr:uid="{0A4AE039-E029-4ED8-A773-369DB3387F78}"/>
    <cellStyle name="하이퍼링크 3" xfId="23926" hidden="1" xr:uid="{C97D3C05-8D0F-41CA-BFB5-FE23104CA4CF}"/>
    <cellStyle name="하이퍼링크 3" xfId="23935" hidden="1" xr:uid="{E199055F-1FAE-4629-8C71-961F3E46057A}"/>
    <cellStyle name="하이퍼링크 3" xfId="23934" hidden="1" xr:uid="{26F714EB-5B49-4F2E-B002-27D31572E0B9}"/>
    <cellStyle name="하이퍼링크 3" xfId="23933" hidden="1" xr:uid="{CA668B2A-6EA5-4DC7-952E-F05EE0EF9F3D}"/>
    <cellStyle name="하이퍼링크 3" xfId="23942" hidden="1" xr:uid="{F8102A19-C03F-4478-9DC1-E7CAB1D79F8F}"/>
    <cellStyle name="하이퍼링크 3" xfId="23941" hidden="1" xr:uid="{723F8755-1C36-4230-BD86-FB77065A885C}"/>
    <cellStyle name="하이퍼링크 3" xfId="23940" hidden="1" xr:uid="{C0C44977-DB84-4DB0-8ED2-4C33A91FC852}"/>
    <cellStyle name="하이퍼링크 3" xfId="23946" hidden="1" xr:uid="{76773588-F9B0-4335-A9BF-43FEC7A06309}"/>
    <cellStyle name="하이퍼링크 3" xfId="23945" hidden="1" xr:uid="{30C6CCAB-DE4C-4C9C-BEBC-9B3B7E5D8058}"/>
    <cellStyle name="하이퍼링크 3" xfId="23944" hidden="1" xr:uid="{19166B36-C02B-4E2A-9335-EEEFC69B64A6}"/>
    <cellStyle name="하이퍼링크 3" xfId="23952" hidden="1" xr:uid="{B362F076-B0AB-4782-8984-48EBF8AC8DD1}"/>
    <cellStyle name="하이퍼링크 3" xfId="23951" hidden="1" xr:uid="{A7679FB5-BC77-43DC-A07E-22783B80ACC1}"/>
    <cellStyle name="하이퍼링크 3" xfId="23950" hidden="1" xr:uid="{EF1C4259-3A12-402F-B0B9-7E8722BCC441}"/>
    <cellStyle name="하이퍼링크 3" xfId="23959" hidden="1" xr:uid="{64097200-51BF-48D0-8499-45336E40615F}"/>
    <cellStyle name="하이퍼링크 3" xfId="23958" hidden="1" xr:uid="{487A5314-A442-44EE-99C2-CD81725D0DBB}"/>
    <cellStyle name="하이퍼링크 3" xfId="23957" hidden="1" xr:uid="{17D9B206-11FE-493E-AA14-9CC740CAA77A}"/>
    <cellStyle name="하이퍼링크 3" xfId="23966" hidden="1" xr:uid="{816B65D2-6599-467C-9CED-5847E3C5BD3D}"/>
    <cellStyle name="하이퍼링크 3" xfId="23965" hidden="1" xr:uid="{6121BA19-43AC-4795-94C1-7D9CA1CA5B22}"/>
    <cellStyle name="하이퍼링크 3" xfId="23964" hidden="1" xr:uid="{85E0A402-F48F-4B50-8354-EBA703E45199}"/>
    <cellStyle name="하이퍼링크 3" xfId="23973" hidden="1" xr:uid="{0A84C4BA-8EBB-427C-A08E-1C4B1455FFC8}"/>
    <cellStyle name="하이퍼링크 3" xfId="23972" hidden="1" xr:uid="{48DB9326-79EE-4390-ADEF-F68B76DD0872}"/>
    <cellStyle name="하이퍼링크 3" xfId="23971" hidden="1" xr:uid="{73ED9C6F-E0F0-4A40-970A-18E99B4983FE}"/>
    <cellStyle name="하이퍼링크 3" xfId="23980" hidden="1" xr:uid="{5FAF470B-EA0A-4DDE-9717-34C48700F215}"/>
    <cellStyle name="하이퍼링크 3" xfId="23979" hidden="1" xr:uid="{17AA7BC3-F7A5-43A8-B033-79F14B5DA075}"/>
    <cellStyle name="하이퍼링크 3" xfId="23978" hidden="1" xr:uid="{BCAC90E1-3CBF-40CB-867F-81F3194E40E1}"/>
    <cellStyle name="하이퍼링크 3" xfId="22411" hidden="1" xr:uid="{AABAE285-BE8F-4B8A-A855-E3B02C34080F}"/>
    <cellStyle name="하이퍼링크 3" xfId="23401" hidden="1" xr:uid="{C111952B-B7E6-41AB-9F69-6436CC83BA55}"/>
    <cellStyle name="하이퍼링크 3" xfId="22455" hidden="1" xr:uid="{16FE30A2-BCA8-40C4-A3C7-CCFD1EFE9ABE}"/>
    <cellStyle name="하이퍼링크 3" xfId="24005" hidden="1" xr:uid="{ECAE67FB-4D81-4398-B6FA-AC9582E176D4}"/>
    <cellStyle name="하이퍼링크 3" xfId="24004" hidden="1" xr:uid="{FDFBD549-DEAF-4C42-80B9-B6E387ABF798}"/>
    <cellStyle name="하이퍼링크 3" xfId="24003" hidden="1" xr:uid="{2E73F32C-ED7B-4446-98AA-A17CC9CBEBF8}"/>
    <cellStyle name="하이퍼링크 3" xfId="24014" hidden="1" xr:uid="{9629D4AD-0E32-4A8F-B6DD-39DEA05CF500}"/>
    <cellStyle name="하이퍼링크 3" xfId="24013" hidden="1" xr:uid="{84945C4E-FFAD-4985-BE0B-4DF6F6B4A3D5}"/>
    <cellStyle name="하이퍼링크 3" xfId="24012" hidden="1" xr:uid="{9EC5895F-022C-4DAC-8C70-E4963C31B3DD}"/>
    <cellStyle name="하이퍼링크 3" xfId="24021" hidden="1" xr:uid="{15DB1E24-4D23-4358-B96C-38F1F0A91D2A}"/>
    <cellStyle name="하이퍼링크 3" xfId="24020" hidden="1" xr:uid="{D3ECC7BC-9782-43FC-BCB2-61DA7EF8A449}"/>
    <cellStyle name="하이퍼링크 3" xfId="24019" hidden="1" xr:uid="{C024CD28-2E22-40DF-9DAA-0217E41364AE}"/>
    <cellStyle name="하이퍼링크 3" xfId="24030" hidden="1" xr:uid="{E23623BD-2AAF-443F-9BE8-6BB496837997}"/>
    <cellStyle name="하이퍼링크 3" xfId="24029" hidden="1" xr:uid="{BB566784-4C0B-4A3A-B4E1-F70E66040B3A}"/>
    <cellStyle name="하이퍼링크 3" xfId="24028" hidden="1" xr:uid="{53540116-09BB-47D2-8DEE-3EDBF48DE183}"/>
    <cellStyle name="하이퍼링크 3" xfId="24038" hidden="1" xr:uid="{3DB60C3E-FA32-4D50-8606-20F627D43C03}"/>
    <cellStyle name="하이퍼링크 3" xfId="24037" hidden="1" xr:uid="{CE2B7909-0200-49A4-AD30-C7E1E201E01C}"/>
    <cellStyle name="하이퍼링크 3" xfId="24036" hidden="1" xr:uid="{611962F6-A543-4314-AD96-E7E1E63D1762}"/>
    <cellStyle name="하이퍼링크 3" xfId="24049" hidden="1" xr:uid="{1D097592-170A-45EC-8823-FF7710DC2802}"/>
    <cellStyle name="하이퍼링크 3" xfId="24048" hidden="1" xr:uid="{4C44516A-B17E-461E-BE32-BC1D22F1C6AD}"/>
    <cellStyle name="하이퍼링크 3" xfId="24047" hidden="1" xr:uid="{FA79F905-E6A4-41F6-9AAC-A71CD60B1A8B}"/>
    <cellStyle name="하이퍼링크 3" xfId="24053" hidden="1" xr:uid="{426FF5C6-662E-4256-B192-E5B8AD8F7DD5}"/>
    <cellStyle name="하이퍼링크 3" xfId="24052" hidden="1" xr:uid="{8F052C72-1BE8-44BC-9CE1-E30E9ADFD9EF}"/>
    <cellStyle name="하이퍼링크 3" xfId="24051" hidden="1" xr:uid="{DD0D4A7E-23BA-4C04-95DD-C837BEF3AF30}"/>
    <cellStyle name="하이퍼링크 3" xfId="24062" hidden="1" xr:uid="{3B44B391-46F5-4D5A-B7C9-4B4C1D53EC97}"/>
    <cellStyle name="하이퍼링크 3" xfId="24061" hidden="1" xr:uid="{EDDE56DE-24A2-4F44-A1EB-CCC4C61338D4}"/>
    <cellStyle name="하이퍼링크 3" xfId="24060" hidden="1" xr:uid="{973B4077-9272-4D14-BC19-555DF1C7F7C2}"/>
    <cellStyle name="하이퍼링크 3" xfId="24069" hidden="1" xr:uid="{6B84716D-7123-4F37-8CE5-6F427D5A791B}"/>
    <cellStyle name="하이퍼링크 3" xfId="24068" hidden="1" xr:uid="{9C9EA656-EA5B-4AA7-9AE7-01F786628982}"/>
    <cellStyle name="하이퍼링크 3" xfId="24067" hidden="1" xr:uid="{DDC88AF6-AF89-4D7B-BD1F-C2B73ECD4EB7}"/>
    <cellStyle name="하이퍼링크 3" xfId="24076" hidden="1" xr:uid="{253E0680-83BE-445C-AC42-D9AF95E99D41}"/>
    <cellStyle name="하이퍼링크 3" xfId="24075" hidden="1" xr:uid="{955683AD-A02D-454B-94B4-1D78736E4473}"/>
    <cellStyle name="하이퍼링크 3" xfId="24074" hidden="1" xr:uid="{40A0D2CA-0E2A-497C-8FD9-7F730EDF4746}"/>
    <cellStyle name="하이퍼링크 3" xfId="24083" hidden="1" xr:uid="{6FF984C8-97FD-44C4-8996-E0A29AD9BA8D}"/>
    <cellStyle name="하이퍼링크 3" xfId="24082" hidden="1" xr:uid="{5138C330-8D21-469B-91DD-BD47B4ECAE77}"/>
    <cellStyle name="하이퍼링크 3" xfId="24081" hidden="1" xr:uid="{B6A6C4DA-A18B-441F-8DE4-E808AEE3F643}"/>
    <cellStyle name="하이퍼링크 3" xfId="24090" hidden="1" xr:uid="{E5E7B2D0-4164-43E6-90E2-E274C62A5481}"/>
    <cellStyle name="하이퍼링크 3" xfId="24089" hidden="1" xr:uid="{26244742-7B10-4A67-9BF7-55373BE1842C}"/>
    <cellStyle name="하이퍼링크 3" xfId="24088" hidden="1" xr:uid="{B7BB509D-9FAB-4199-97CB-AF94BD64BD8A}"/>
    <cellStyle name="하이퍼링크 3" xfId="24094" hidden="1" xr:uid="{36E74469-F2D9-4D72-A822-47DA03CC7ABB}"/>
    <cellStyle name="하이퍼링크 3" xfId="24093" hidden="1" xr:uid="{632ABBD6-B1EE-4239-A81F-D92549292EC4}"/>
    <cellStyle name="하이퍼링크 3" xfId="24092" hidden="1" xr:uid="{8C9A554E-BF2A-400D-AC03-38E659963621}"/>
    <cellStyle name="하이퍼링크 3" xfId="24100" hidden="1" xr:uid="{3F8A4E5E-EDA4-4619-8E32-3A1AABE88BD1}"/>
    <cellStyle name="하이퍼링크 3" xfId="24099" hidden="1" xr:uid="{483525EC-0870-4360-BD6F-18C3CDD7621E}"/>
    <cellStyle name="하이퍼링크 3" xfId="24098" hidden="1" xr:uid="{938F4E1F-EA93-4D8B-8E18-862BF53049F0}"/>
    <cellStyle name="하이퍼링크 3" xfId="24107" hidden="1" xr:uid="{D001838A-19CB-4BC6-88C6-4A65758F781C}"/>
    <cellStyle name="하이퍼링크 3" xfId="24106" hidden="1" xr:uid="{E4A55A87-7DA6-4FCA-A060-BF82E3DAC49E}"/>
    <cellStyle name="하이퍼링크 3" xfId="24105" hidden="1" xr:uid="{52EE9ABC-50F1-45EB-A800-00413056CB3B}"/>
    <cellStyle name="하이퍼링크 3" xfId="24114" hidden="1" xr:uid="{D7EDA09A-F3B3-44B0-9A61-15AD62021406}"/>
    <cellStyle name="하이퍼링크 3" xfId="24113" hidden="1" xr:uid="{90667B2F-ECFF-446F-9BC3-FC67038C99F1}"/>
    <cellStyle name="하이퍼링크 3" xfId="24112" hidden="1" xr:uid="{FBDBF138-7268-4FEA-97FC-B1AA46CE6579}"/>
    <cellStyle name="하이퍼링크 3" xfId="24121" hidden="1" xr:uid="{0865C0AE-C758-463A-B6AC-E44D59A74E6D}"/>
    <cellStyle name="하이퍼링크 3" xfId="24120" hidden="1" xr:uid="{2EEFF829-6779-48D2-8987-732E88622502}"/>
    <cellStyle name="하이퍼링크 3" xfId="24119" hidden="1" xr:uid="{182DC40C-D775-45AB-8F09-11BA261C6991}"/>
    <cellStyle name="하이퍼링크 3" xfId="24128" hidden="1" xr:uid="{61157E2C-EE3A-456C-A813-C0AD05A346CE}"/>
    <cellStyle name="하이퍼링크 3" xfId="24127" hidden="1" xr:uid="{4E8464B0-F377-4B2D-A962-C3C0887153E1}"/>
    <cellStyle name="하이퍼링크 3" xfId="24126" hidden="1" xr:uid="{5F89BD33-AFD0-4641-87DD-F96CA0B8A872}"/>
    <cellStyle name="하이퍼링크 3" xfId="23354" hidden="1" xr:uid="{8F54F4B3-72F8-4AAF-86E7-00807D7286B7}"/>
    <cellStyle name="하이퍼링크 3" xfId="22453" hidden="1" xr:uid="{081F8E73-8D27-4119-9DB2-44A3476371C2}"/>
    <cellStyle name="하이퍼링크 3" xfId="23985" hidden="1" xr:uid="{48513E48-8FD4-4550-B8C1-C054A794CF01}"/>
    <cellStyle name="하이퍼링크 3" xfId="24134" hidden="1" xr:uid="{080FC152-3572-4213-8DE1-3E77A8B69AF8}"/>
    <cellStyle name="하이퍼링크 3" xfId="24133" hidden="1" xr:uid="{24E2B5BC-6251-4EEB-BC0C-0EEB0F248BCF}"/>
    <cellStyle name="하이퍼링크 3" xfId="24132" hidden="1" xr:uid="{F59413A1-4DD4-4489-97C9-15A893351CE3}"/>
    <cellStyle name="하이퍼링크 3" xfId="24141" hidden="1" xr:uid="{AFDC6766-54CD-4161-9BE5-850B69593BB1}"/>
    <cellStyle name="하이퍼링크 3" xfId="24140" hidden="1" xr:uid="{D083DB59-C0C6-4A8B-BD5E-4125C93F97C9}"/>
    <cellStyle name="하이퍼링크 3" xfId="24139" hidden="1" xr:uid="{DCBFCD9E-722C-42C2-BE5C-8598992BA395}"/>
    <cellStyle name="하이퍼링크 3" xfId="24148" hidden="1" xr:uid="{95F7CC03-A671-48BD-B6B0-4BBCA9D88ECB}"/>
    <cellStyle name="하이퍼링크 3" xfId="24147" hidden="1" xr:uid="{17AAB592-6D4E-4733-ADE2-05BDFF3ACFE3}"/>
    <cellStyle name="하이퍼링크 3" xfId="24146" hidden="1" xr:uid="{503AC7CE-CA6A-4A88-A8FE-045503F46A76}"/>
    <cellStyle name="하이퍼링크 3" xfId="24155" hidden="1" xr:uid="{E4F25959-452C-44A1-8653-5B295E8AD8B6}"/>
    <cellStyle name="하이퍼링크 3" xfId="24154" hidden="1" xr:uid="{D4293999-2F93-459E-97E5-CDB1DB36A185}"/>
    <cellStyle name="하이퍼링크 3" xfId="24153" hidden="1" xr:uid="{5271C5AE-2C7D-4375-9021-BC1E0B7E5A9B}"/>
    <cellStyle name="하이퍼링크 3" xfId="24162" hidden="1" xr:uid="{BBDBA020-55FA-485D-85C8-97F12DEACF81}"/>
    <cellStyle name="하이퍼링크 3" xfId="24161" hidden="1" xr:uid="{312A90A7-794D-4FC5-889D-DAE9287D4948}"/>
    <cellStyle name="하이퍼링크 3" xfId="24160" hidden="1" xr:uid="{5A4ECD05-0639-47A5-AEA7-51AAAF21C2D3}"/>
    <cellStyle name="하이퍼링크 3" xfId="24169" hidden="1" xr:uid="{A43E599C-28E2-48A3-97F7-A52D8C2DB748}"/>
    <cellStyle name="하이퍼링크 3" xfId="24168" hidden="1" xr:uid="{077A0646-F83F-4309-847D-4BB20A524FF3}"/>
    <cellStyle name="하이퍼링크 3" xfId="24167" hidden="1" xr:uid="{C6AF0C77-F9F5-4190-BDEC-45960B62C002}"/>
    <cellStyle name="하이퍼링크 3" xfId="24173" hidden="1" xr:uid="{6466F313-747F-435D-9592-E8311A9EE8F1}"/>
    <cellStyle name="하이퍼링크 3" xfId="24172" hidden="1" xr:uid="{BEB8BD58-4BAA-4DCE-89A1-D551ADD32B19}"/>
    <cellStyle name="하이퍼링크 3" xfId="24171" hidden="1" xr:uid="{311B42AB-53AE-4CC6-B7CC-7F6D96E5E38E}"/>
    <cellStyle name="하이퍼링크 3" xfId="24179" hidden="1" xr:uid="{51D8F19A-559C-4C14-808E-4DCF2B295D97}"/>
    <cellStyle name="하이퍼링크 3" xfId="24178" hidden="1" xr:uid="{39DB460F-11A2-48C3-852E-7CBD245B835F}"/>
    <cellStyle name="하이퍼링크 3" xfId="24177" hidden="1" xr:uid="{D05839D0-ACCE-4773-89A9-59091248B101}"/>
    <cellStyle name="하이퍼링크 3" xfId="24186" hidden="1" xr:uid="{E32FAB66-287E-4C22-A255-FD389F1077F3}"/>
    <cellStyle name="하이퍼링크 3" xfId="24185" hidden="1" xr:uid="{22E5DB36-E1CD-42A9-8A1A-EE4291D49CB9}"/>
    <cellStyle name="하이퍼링크 3" xfId="24184" hidden="1" xr:uid="{9521FB81-8694-4CAF-AE32-044384B1EC40}"/>
    <cellStyle name="하이퍼링크 3" xfId="24193" hidden="1" xr:uid="{BF198658-D14A-4817-AF6B-87E33998C8EC}"/>
    <cellStyle name="하이퍼링크 3" xfId="24192" hidden="1" xr:uid="{7B2870FF-D39A-4D9F-B77C-315641EC2219}"/>
    <cellStyle name="하이퍼링크 3" xfId="24191" hidden="1" xr:uid="{DED494ED-C60F-4C80-B6FC-67F5C3E4D6C3}"/>
    <cellStyle name="하이퍼링크 3" xfId="24200" hidden="1" xr:uid="{254E4FBB-2DA4-4A6C-B899-AD03B55E75B0}"/>
    <cellStyle name="하이퍼링크 3" xfId="24199" hidden="1" xr:uid="{20025EA6-98D4-4E70-9DE8-58E004ABC96C}"/>
    <cellStyle name="하이퍼링크 3" xfId="24198" hidden="1" xr:uid="{E1008FE2-C4A2-4259-8D56-78A569781371}"/>
    <cellStyle name="하이퍼링크 3" xfId="24207" hidden="1" xr:uid="{CAE55622-E5FC-4BB0-A537-425E3F1A8536}"/>
    <cellStyle name="하이퍼링크 3" xfId="24206" hidden="1" xr:uid="{6234884F-1303-4F6D-8658-C944521C2D78}"/>
    <cellStyle name="하이퍼링크 3" xfId="24205" hidden="1" xr:uid="{2F62A2B8-40D8-435C-96E7-6C65196F9112}"/>
    <cellStyle name="하이퍼링크 3" xfId="23991" hidden="1" xr:uid="{932D0D63-9692-4064-8BAE-A371C6FC5AED}"/>
    <cellStyle name="하이퍼링크 3" xfId="23992" hidden="1" xr:uid="{79842743-26B8-45E6-B596-DD90432FEF2C}"/>
    <cellStyle name="하이퍼링크 3" xfId="24055" hidden="1" xr:uid="{816946B2-9E73-48E8-AD9F-CE6377F53B20}"/>
    <cellStyle name="하이퍼링크 3" xfId="24211" hidden="1" xr:uid="{A3A5CE75-A058-490F-A31B-437AE0E78B43}"/>
    <cellStyle name="하이퍼링크 3" xfId="24210" hidden="1" xr:uid="{88FEB43E-5AF3-4426-94B0-4A8FB01DF220}"/>
    <cellStyle name="하이퍼링크 3" xfId="24209" hidden="1" xr:uid="{95F2FF8F-0EB3-4CAE-988F-8FFAEDD1E90C}"/>
    <cellStyle name="하이퍼링크 3" xfId="24220" hidden="1" xr:uid="{E522F70B-9F52-4CCD-8E23-F1646D29ECBE}"/>
    <cellStyle name="하이퍼링크 3" xfId="24219" hidden="1" xr:uid="{E8FF89E0-5581-43B0-AD38-BA9D0B553B10}"/>
    <cellStyle name="하이퍼링크 3" xfId="24218" hidden="1" xr:uid="{45F2CC87-5BAF-4B42-A10F-1627EC48D4FE}"/>
    <cellStyle name="하이퍼링크 3" xfId="24227" hidden="1" xr:uid="{3E63A5BB-149D-4345-94BE-8288FB176C81}"/>
    <cellStyle name="하이퍼링크 3" xfId="24226" hidden="1" xr:uid="{48421415-533A-42BD-A362-04645995EADA}"/>
    <cellStyle name="하이퍼링크 3" xfId="24225" hidden="1" xr:uid="{AEA3EA85-3C6B-4653-8420-3AB8C5647587}"/>
    <cellStyle name="하이퍼링크 3" xfId="24234" hidden="1" xr:uid="{D1CBFA41-AA89-4A3E-97DB-985960E608D0}"/>
    <cellStyle name="하이퍼링크 3" xfId="24233" hidden="1" xr:uid="{1F9950EF-6A50-4F77-A053-EDD5C740C7B3}"/>
    <cellStyle name="하이퍼링크 3" xfId="24232" hidden="1" xr:uid="{40986A86-D201-416C-88C2-BB4541EB52F9}"/>
    <cellStyle name="하이퍼링크 3" xfId="24241" hidden="1" xr:uid="{15383C3E-ECF7-4E26-B750-4844B9CD39F4}"/>
    <cellStyle name="하이퍼링크 3" xfId="24240" hidden="1" xr:uid="{FE936F70-965A-41E7-B5D5-45D97C94EA87}"/>
    <cellStyle name="하이퍼링크 3" xfId="24239" hidden="1" xr:uid="{090CE7F6-808E-43EF-97B6-C9B1538C410D}"/>
    <cellStyle name="하이퍼링크 3" xfId="24248" hidden="1" xr:uid="{39F823AF-5AA1-4F74-A087-B80CB64229F8}"/>
    <cellStyle name="하이퍼링크 3" xfId="24247" hidden="1" xr:uid="{5348E3E0-C68B-413D-A814-BB5D78677CA8}"/>
    <cellStyle name="하이퍼링크 3" xfId="24246" hidden="1" xr:uid="{1184BDAC-46F6-4320-91F2-21A014B1FAE5}"/>
    <cellStyle name="하이퍼링크 3" xfId="24252" hidden="1" xr:uid="{30CAB360-974A-4679-AD49-5BEE7DB4F10E}"/>
    <cellStyle name="하이퍼링크 3" xfId="24251" hidden="1" xr:uid="{B736EEEC-43F8-4BAB-8D7D-AF39C3F5A45A}"/>
    <cellStyle name="하이퍼링크 3" xfId="24250" hidden="1" xr:uid="{C05C657B-6152-49DC-95B9-4B5346089605}"/>
    <cellStyle name="하이퍼링크 3" xfId="24258" hidden="1" xr:uid="{0D5C5DE4-FDEB-4397-B0F1-6104BADDEE9D}"/>
    <cellStyle name="하이퍼링크 3" xfId="24257" hidden="1" xr:uid="{8679D197-18ED-4DF5-BBBF-EC35C164F9CF}"/>
    <cellStyle name="하이퍼링크 3" xfId="24256" hidden="1" xr:uid="{884BBCA6-219E-4060-95EF-85905DD9DB3D}"/>
    <cellStyle name="하이퍼링크 3" xfId="24265" hidden="1" xr:uid="{829C65C9-0B11-4930-A1BD-107BF2870904}"/>
    <cellStyle name="하이퍼링크 3" xfId="24264" hidden="1" xr:uid="{86C3643B-77A2-41DA-A42D-518713CEB44B}"/>
    <cellStyle name="하이퍼링크 3" xfId="24263" hidden="1" xr:uid="{2796A69F-3A52-4808-9B39-C0275EC42A02}"/>
    <cellStyle name="하이퍼링크 3" xfId="24272" hidden="1" xr:uid="{5A3FB097-58C1-4821-B60E-3A978AC58A99}"/>
    <cellStyle name="하이퍼링크 3" xfId="24271" hidden="1" xr:uid="{D896B0FB-564A-4279-AD0B-47DAF36B8BEC}"/>
    <cellStyle name="하이퍼링크 3" xfId="24270" hidden="1" xr:uid="{BC7B03DF-00B1-4494-B770-2D8CF39D70E8}"/>
    <cellStyle name="하이퍼링크 3" xfId="24279" hidden="1" xr:uid="{A33F398D-13AF-4EEE-B551-52B6EACA531B}"/>
    <cellStyle name="하이퍼링크 3" xfId="24278" hidden="1" xr:uid="{FBD15FCD-2EE9-486E-8D5D-746008371024}"/>
    <cellStyle name="하이퍼링크 3" xfId="24277" hidden="1" xr:uid="{18C422A3-8C79-4ACA-BCBE-EA88A9D214C0}"/>
    <cellStyle name="하이퍼링크 3" xfId="24286" hidden="1" xr:uid="{E32AF97B-7B18-4194-89AA-80A863D48AB4}"/>
    <cellStyle name="하이퍼링크 3" xfId="24285" hidden="1" xr:uid="{E8226D98-398B-419B-A164-B4EF9336E1FE}"/>
    <cellStyle name="하이퍼링크 3" xfId="24284" hidden="1" xr:uid="{50F01B21-4D53-4CBD-BCD7-BD7919D7DFFF}"/>
    <cellStyle name="하이퍼링크 3" xfId="24041" hidden="1" xr:uid="{02AA2B4C-C6F8-4EDD-BD23-1102C9540255}"/>
    <cellStyle name="하이퍼링크 3" xfId="24032" hidden="1" xr:uid="{8E1207F7-32F4-4EF7-96A3-74D6A5306C5C}"/>
    <cellStyle name="하이퍼링크 3" xfId="24008" hidden="1" xr:uid="{A7464307-BD56-411C-AEF0-6471303F2F07}"/>
    <cellStyle name="하이퍼링크 3" xfId="24292" hidden="1" xr:uid="{72214587-9D76-49B2-BB7B-72115304DB04}"/>
    <cellStyle name="하이퍼링크 3" xfId="24291" hidden="1" xr:uid="{15758D73-A85E-4768-9104-86A1B637DCE6}"/>
    <cellStyle name="하이퍼링크 3" xfId="24290" hidden="1" xr:uid="{5C41D60B-C666-4DDF-A1FE-617CDE2CA94F}"/>
    <cellStyle name="하이퍼링크 3" xfId="24302" hidden="1" xr:uid="{C33E5650-F539-4961-B17E-61EDDDE87D15}"/>
    <cellStyle name="하이퍼링크 3" xfId="24301" hidden="1" xr:uid="{56BE308F-91B7-44D6-8A98-2605D03CC749}"/>
    <cellStyle name="하이퍼링크 3" xfId="24300" hidden="1" xr:uid="{EBFF9568-9066-4F3D-BD79-AA8AE3954C3B}"/>
    <cellStyle name="하이퍼링크 3" xfId="24309" hidden="1" xr:uid="{E3E7D95C-04CB-470B-A0E7-E8CD26CDF93C}"/>
    <cellStyle name="하이퍼링크 3" xfId="24308" hidden="1" xr:uid="{D9706C54-9ADB-4008-B59A-F1CC65262855}"/>
    <cellStyle name="하이퍼링크 3" xfId="24307" hidden="1" xr:uid="{51C0361F-65C4-4409-9449-85DFA99EB389}"/>
    <cellStyle name="하이퍼링크 3" xfId="24316" hidden="1" xr:uid="{B419E1EE-0914-42B1-8D3B-AD6B3E9AD6B6}"/>
    <cellStyle name="하이퍼링크 3" xfId="24315" hidden="1" xr:uid="{589907D6-BB46-441E-9BD9-F6B13979930A}"/>
    <cellStyle name="하이퍼링크 3" xfId="24314" hidden="1" xr:uid="{6B012542-D6ED-4A32-860B-E079DE5ED79E}"/>
    <cellStyle name="하이퍼링크 3" xfId="24323" hidden="1" xr:uid="{83C1F163-6F7B-4193-8350-EF9E09B7AC27}"/>
    <cellStyle name="하이퍼링크 3" xfId="24322" hidden="1" xr:uid="{53CEE79F-619D-4BC1-83B3-17A280E85D21}"/>
    <cellStyle name="하이퍼링크 3" xfId="24321" hidden="1" xr:uid="{923CC000-0FB0-4993-A2FD-6BB6F1B0EDF3}"/>
    <cellStyle name="하이퍼링크 3" xfId="24330" hidden="1" xr:uid="{8121EDED-1E54-41A0-BB0D-1FAC0EF151F4}"/>
    <cellStyle name="하이퍼링크 3" xfId="24329" hidden="1" xr:uid="{8F48D076-0016-4DED-91E8-2EA833F7FF0D}"/>
    <cellStyle name="하이퍼링크 3" xfId="24328" hidden="1" xr:uid="{3A9501F0-D25E-4BF6-861A-5CCA4713EDD3}"/>
    <cellStyle name="하이퍼링크 3" xfId="24335" hidden="1" xr:uid="{64984702-18D1-468A-A93C-E6BEF58E863E}"/>
    <cellStyle name="하이퍼링크 3" xfId="24334" hidden="1" xr:uid="{C2C22C71-B7B5-4347-A378-C67A19C50647}"/>
    <cellStyle name="하이퍼링크 3" xfId="24333" hidden="1" xr:uid="{6DD8B1D2-3934-4CEE-880F-1B064AB6E61A}"/>
    <cellStyle name="하이퍼링크 3" xfId="24341" hidden="1" xr:uid="{EF072D9C-5A0C-437B-9823-E99F894F4D23}"/>
    <cellStyle name="하이퍼링크 3" xfId="24340" hidden="1" xr:uid="{86A12D5C-4949-4BA7-9726-2C59766619BB}"/>
    <cellStyle name="하이퍼링크 3" xfId="24339" hidden="1" xr:uid="{1FB3D40C-B3D5-44F5-BBFB-466ABA389026}"/>
    <cellStyle name="하이퍼링크 3" xfId="24348" hidden="1" xr:uid="{A9036049-52BB-4725-80EB-CA1692ECBA36}"/>
    <cellStyle name="하이퍼링크 3" xfId="24347" hidden="1" xr:uid="{56CC6FE3-B852-4BDC-8275-72084B1C7F6B}"/>
    <cellStyle name="하이퍼링크 3" xfId="24346" hidden="1" xr:uid="{63995E1B-6AF4-46CD-AAF4-1A09E745183F}"/>
    <cellStyle name="하이퍼링크 3" xfId="24355" hidden="1" xr:uid="{B4FB8476-41B4-4F60-9BB2-9602EF1A6D79}"/>
    <cellStyle name="하이퍼링크 3" xfId="24354" hidden="1" xr:uid="{6FB13A79-F540-47EE-AF1D-A4842E785C5A}"/>
    <cellStyle name="하이퍼링크 3" xfId="24353" hidden="1" xr:uid="{8A9D2860-EB49-458B-94FB-0A3C444579F4}"/>
    <cellStyle name="하이퍼링크 3" xfId="24362" hidden="1" xr:uid="{C8B3FD58-A8DD-418E-A848-3CCCC029721B}"/>
    <cellStyle name="하이퍼링크 3" xfId="24361" hidden="1" xr:uid="{AB37DE7A-FD70-40DE-97E3-FBEB4900732C}"/>
    <cellStyle name="하이퍼링크 3" xfId="24360" hidden="1" xr:uid="{F0856DFC-8B9C-47CA-B932-DFF361A46DD7}"/>
    <cellStyle name="하이퍼링크 3" xfId="24369" hidden="1" xr:uid="{CB392918-D904-4825-AE2A-6D0862043B37}"/>
    <cellStyle name="하이퍼링크 3" xfId="24368" hidden="1" xr:uid="{B716F82B-CE94-4E1A-B58F-0C35B2B92D61}"/>
    <cellStyle name="하이퍼링크 3" xfId="24367" hidden="1" xr:uid="{A5C776A2-5649-4C7E-A058-EABDC42DE2A9}"/>
    <cellStyle name="하이퍼링크 3" xfId="24288" hidden="1" xr:uid="{E4FB1339-ECC9-4ADA-A96B-B504851A7547}"/>
    <cellStyle name="하이퍼링크 3" xfId="23996" hidden="1" xr:uid="{F7CBE03B-8A57-409B-8615-78714CC8E90B}"/>
    <cellStyle name="하이퍼링크 3" xfId="23436" hidden="1" xr:uid="{20A4AE70-CEA3-4FC8-A9A1-C673E34B97E7}"/>
    <cellStyle name="하이퍼링크 3" xfId="24385" hidden="1" xr:uid="{42AD0F66-ABC9-49BB-BEB8-091E574658E5}"/>
    <cellStyle name="하이퍼링크 3" xfId="24384" hidden="1" xr:uid="{4C4C8B80-6418-4F93-AADA-30C9DE160A70}"/>
    <cellStyle name="하이퍼링크 3" xfId="24383" hidden="1" xr:uid="{3740A23B-F2CD-484C-9515-9C713C31814A}"/>
    <cellStyle name="하이퍼링크 3" xfId="24392" hidden="1" xr:uid="{E2F01F0F-C945-4333-94F7-F94A25C23A51}"/>
    <cellStyle name="하이퍼링크 3" xfId="24391" hidden="1" xr:uid="{953A8A10-B2A8-420D-8F94-34B91B5552B8}"/>
    <cellStyle name="하이퍼링크 3" xfId="24390" hidden="1" xr:uid="{BE1EF7D3-67E1-4ECD-893E-4EF5BC075A63}"/>
    <cellStyle name="하이퍼링크 3" xfId="24399" hidden="1" xr:uid="{FA5A20FC-1542-4936-BE0E-1CFC641F1AC7}"/>
    <cellStyle name="하이퍼링크 3" xfId="24398" hidden="1" xr:uid="{58BB5875-5D71-4727-AD50-78ED33372937}"/>
    <cellStyle name="하이퍼링크 3" xfId="24397" hidden="1" xr:uid="{25B03543-B2C5-4372-892C-8D2755787884}"/>
    <cellStyle name="하이퍼링크 3" xfId="24406" hidden="1" xr:uid="{393A4B9C-B2EB-4399-B4D2-A734A8136B59}"/>
    <cellStyle name="하이퍼링크 3" xfId="24405" hidden="1" xr:uid="{1D521C15-428D-4DFC-84F8-168F33BCE194}"/>
    <cellStyle name="하이퍼링크 3" xfId="24404" hidden="1" xr:uid="{EC3A64B2-A329-4456-9247-1935D39479A2}"/>
    <cellStyle name="하이퍼링크 3" xfId="24413" hidden="1" xr:uid="{7BBF2AB2-E5CF-4E46-A722-9CDBB3BC9AD3}"/>
    <cellStyle name="하이퍼링크 3" xfId="24412" hidden="1" xr:uid="{B2A50EC9-96B1-466C-9745-6F7D4392BF95}"/>
    <cellStyle name="하이퍼링크 3" xfId="24411" hidden="1" xr:uid="{087CF517-845C-4D1F-AB96-1335079900C3}"/>
    <cellStyle name="하이퍼링크 3" xfId="24421" hidden="1" xr:uid="{44BF3A6F-EE0F-46D2-ABE5-058502D70186}"/>
    <cellStyle name="하이퍼링크 3" xfId="24420" hidden="1" xr:uid="{BEE17EFA-9353-498F-B3B1-C5E4AF82D0CC}"/>
    <cellStyle name="하이퍼링크 3" xfId="24419" hidden="1" xr:uid="{FB6D3AB2-0830-4898-8ED7-431C0F64B2B0}"/>
    <cellStyle name="하이퍼링크 3" xfId="24425" hidden="1" xr:uid="{F4AE1C7B-2279-4395-9008-C77862F64538}"/>
    <cellStyle name="하이퍼링크 3" xfId="24424" hidden="1" xr:uid="{D11AE4B1-D718-41A2-8DDF-8F733D39FDC6}"/>
    <cellStyle name="하이퍼링크 3" xfId="24423" hidden="1" xr:uid="{47A94E45-48C7-4317-A5C9-CFD398DEB3BB}"/>
    <cellStyle name="하이퍼링크 3" xfId="24433" hidden="1" xr:uid="{BC96C251-CE83-495C-B93B-48BEB787E3C6}"/>
    <cellStyle name="하이퍼링크 3" xfId="24432" hidden="1" xr:uid="{D4530E9B-A2BB-45AD-A3CF-854B7E4009DB}"/>
    <cellStyle name="하이퍼링크 3" xfId="24431" hidden="1" xr:uid="{ACE25709-911F-42C4-AF1B-0D3D8AFA85D8}"/>
    <cellStyle name="하이퍼링크 3" xfId="24440" hidden="1" xr:uid="{A10C9AA8-2799-4275-937E-6BC92FCB88FD}"/>
    <cellStyle name="하이퍼링크 3" xfId="24439" hidden="1" xr:uid="{F0DF18AE-02F6-47D8-AC63-AEBF8A717D37}"/>
    <cellStyle name="하이퍼링크 3" xfId="24438" hidden="1" xr:uid="{0F717EFA-7B07-4543-B356-005547717EE4}"/>
    <cellStyle name="하이퍼링크 3" xfId="24447" hidden="1" xr:uid="{40BD281D-FAD0-4AE0-A3D2-13CD60768546}"/>
    <cellStyle name="하이퍼링크 3" xfId="24446" hidden="1" xr:uid="{FA54A6B1-CD1B-4EFE-94AF-C7BD9B46670C}"/>
    <cellStyle name="하이퍼링크 3" xfId="24445" hidden="1" xr:uid="{AB1DCA79-6409-447E-A291-04010FEB34E1}"/>
    <cellStyle name="하이퍼링크 3" xfId="24454" hidden="1" xr:uid="{27799040-FCC4-4A92-84BD-F8B0CC5B19D3}"/>
    <cellStyle name="하이퍼링크 3" xfId="24453" hidden="1" xr:uid="{4041ECDC-49A4-41EA-9591-E71E55CED8D3}"/>
    <cellStyle name="하이퍼링크 3" xfId="24452" hidden="1" xr:uid="{9A63BC26-E726-46C9-B831-936456E4D79C}"/>
    <cellStyle name="하이퍼링크 3" xfId="24461" hidden="1" xr:uid="{38693D74-E63D-4587-BB33-93962570A426}"/>
    <cellStyle name="하이퍼링크 3" xfId="24460" hidden="1" xr:uid="{8F559FD3-B0CB-4BF0-BB24-8DA3074888D4}"/>
    <cellStyle name="하이퍼링크 3" xfId="24459" hidden="1" xr:uid="{BE4165AE-0E4E-4CE9-9273-ED4A2722E14D}"/>
    <cellStyle name="하이퍼링크 3" xfId="24465" hidden="1" xr:uid="{7AF6C397-A364-4AAF-A6E4-945EC22099A1}"/>
    <cellStyle name="하이퍼링크 3" xfId="24464" hidden="1" xr:uid="{89165365-829D-4211-A2EB-F6288B10BC86}"/>
    <cellStyle name="하이퍼링크 3" xfId="24463" hidden="1" xr:uid="{7E571BE2-18A7-4FEF-8004-1B9D33CBD4FC}"/>
    <cellStyle name="하이퍼링크 3" xfId="24471" hidden="1" xr:uid="{D65BBD58-DBD0-402E-A7B9-0D37B2719972}"/>
    <cellStyle name="하이퍼링크 3" xfId="24470" hidden="1" xr:uid="{C0A0A21E-62BD-4039-952A-5B3B55BE33B2}"/>
    <cellStyle name="하이퍼링크 3" xfId="24469" hidden="1" xr:uid="{AE82FB26-5648-44A4-B1BE-0741FD8D0B6E}"/>
    <cellStyle name="하이퍼링크 3" xfId="24478" hidden="1" xr:uid="{EE13CA26-D8BD-4AFB-8D90-ED7F9BA84B83}"/>
    <cellStyle name="하이퍼링크 3" xfId="24477" hidden="1" xr:uid="{E119D6D0-7402-4436-BA1C-97B5140F7760}"/>
    <cellStyle name="하이퍼링크 3" xfId="24476" hidden="1" xr:uid="{0A932EC3-E51C-4847-8DD6-E90F03EBD183}"/>
    <cellStyle name="하이퍼링크 3" xfId="24485" hidden="1" xr:uid="{7477671A-BC6C-4AC1-BB86-5DC59630257A}"/>
    <cellStyle name="하이퍼링크 3" xfId="24484" hidden="1" xr:uid="{7DA26A0A-0118-47D1-9191-823574612B61}"/>
    <cellStyle name="하이퍼링크 3" xfId="24483" hidden="1" xr:uid="{85173452-60F1-4BE5-AC9B-39BF55999156}"/>
    <cellStyle name="하이퍼링크 3" xfId="24492" hidden="1" xr:uid="{AB539904-20D8-4FE0-B4B4-1F80FABCA3CC}"/>
    <cellStyle name="하이퍼링크 3" xfId="24491" hidden="1" xr:uid="{D3C4FAA3-A150-416C-B8E0-36800390D381}"/>
    <cellStyle name="하이퍼링크 3" xfId="24490" hidden="1" xr:uid="{1F77AE5D-BC7F-49CB-B498-16E87EE5BD9A}"/>
    <cellStyle name="하이퍼링크 3" xfId="24499" hidden="1" xr:uid="{AA3EA6CC-A990-476D-93EA-7E4C49B366A4}"/>
    <cellStyle name="하이퍼링크 3" xfId="24498" hidden="1" xr:uid="{F7489055-2289-4D4F-BC80-7C331C1630FD}"/>
    <cellStyle name="하이퍼링크 3" xfId="24497" hidden="1" xr:uid="{1FBF4127-2434-42F5-A831-2BE325EE7DDC}"/>
    <cellStyle name="하이퍼링크 3" xfId="24289" hidden="1" xr:uid="{BB86F6A1-032A-40FA-A946-CC607DA90186}"/>
    <cellStyle name="하이퍼링크 3" xfId="24332" hidden="1" xr:uid="{2BF807B4-574E-447A-843D-E6F54CFB39D7}"/>
    <cellStyle name="하이퍼링크 3" xfId="24372" hidden="1" xr:uid="{DB5BCAFC-0F13-4383-9D01-3257279CC493}"/>
    <cellStyle name="하이퍼링크 3" xfId="24503" hidden="1" xr:uid="{CDFF1FA6-54F7-4827-9CAA-4FC4072DBAF5}"/>
    <cellStyle name="하이퍼링크 3" xfId="24502" hidden="1" xr:uid="{417CE782-F8DE-4159-9700-4A621B08C541}"/>
    <cellStyle name="하이퍼링크 3" xfId="24501" hidden="1" xr:uid="{545E02AF-6192-40ED-A794-04BFEA3678AE}"/>
    <cellStyle name="하이퍼링크 3" xfId="24509" hidden="1" xr:uid="{7818F025-E60A-473F-9D54-032C8AD104B9}"/>
    <cellStyle name="하이퍼링크 3" xfId="24508" hidden="1" xr:uid="{61C856E0-095D-41B6-8ADA-85FF95AE8F0F}"/>
    <cellStyle name="하이퍼링크 3" xfId="24507" hidden="1" xr:uid="{FA130A8A-D1A8-4F06-910C-9D817580F018}"/>
    <cellStyle name="하이퍼링크 3" xfId="24516" hidden="1" xr:uid="{CAE587A5-FCE6-4996-9031-C7F186B46342}"/>
    <cellStyle name="하이퍼링크 3" xfId="24515" hidden="1" xr:uid="{7A9985D0-53C7-412C-A1EC-E45DC33B540E}"/>
    <cellStyle name="하이퍼링크 3" xfId="24514" hidden="1" xr:uid="{073B5A4A-8555-4FAF-AA31-5CC0002757B7}"/>
    <cellStyle name="하이퍼링크 3" xfId="24523" hidden="1" xr:uid="{CD29DBC5-691A-46E2-95E4-B19035364EAF}"/>
    <cellStyle name="하이퍼링크 3" xfId="24522" hidden="1" xr:uid="{239F7EC8-9E9B-48EF-9D8C-2F954854487C}"/>
    <cellStyle name="하이퍼링크 3" xfId="24521" hidden="1" xr:uid="{EB7AC613-B563-4A00-A091-81EDF58A5F48}"/>
    <cellStyle name="하이퍼링크 3" xfId="24530" hidden="1" xr:uid="{6C5FE158-315A-412B-B398-6354D1A6F825}"/>
    <cellStyle name="하이퍼링크 3" xfId="24529" hidden="1" xr:uid="{DB6B8910-D6E1-4C34-841C-39852D819889}"/>
    <cellStyle name="하이퍼링크 3" xfId="24528" hidden="1" xr:uid="{04A00472-9A5D-478C-9710-7027AD9854D7}"/>
    <cellStyle name="하이퍼링크 3" xfId="24537" hidden="1" xr:uid="{C1A3B55D-9BBD-487E-87F3-CD041BE5EB35}"/>
    <cellStyle name="하이퍼링크 3" xfId="24536" hidden="1" xr:uid="{35FB324C-2EA0-4E86-AB7B-6CFEFD369A9C}"/>
    <cellStyle name="하이퍼링크 3" xfId="24535" hidden="1" xr:uid="{3ED6081B-CA82-4BDE-84F5-85301CE802DE}"/>
    <cellStyle name="하이퍼링크 3" xfId="24541" hidden="1" xr:uid="{0E344FA1-1C7C-4197-9E70-0EFD39C43645}"/>
    <cellStyle name="하이퍼링크 3" xfId="24540" hidden="1" xr:uid="{11B67A68-370B-4781-8C94-C2F551E60B7C}"/>
    <cellStyle name="하이퍼링크 3" xfId="24539" hidden="1" xr:uid="{1915D01F-BBE1-4392-99F0-CFCEBF4827B7}"/>
    <cellStyle name="하이퍼링크 3" xfId="24547" hidden="1" xr:uid="{5C1EEB49-5A81-4F92-AE04-DF41145D325A}"/>
    <cellStyle name="하이퍼링크 3" xfId="24546" hidden="1" xr:uid="{A05B28E8-2FFA-43F9-90C6-B8009278EAFE}"/>
    <cellStyle name="하이퍼링크 3" xfId="24545" hidden="1" xr:uid="{6AC77776-AAAC-4922-A821-ACD7C5E7DCB8}"/>
    <cellStyle name="하이퍼링크 3" xfId="24554" hidden="1" xr:uid="{6B11B9E1-321B-4CB8-BFFC-4C5ED56677AF}"/>
    <cellStyle name="하이퍼링크 3" xfId="24553" hidden="1" xr:uid="{75202BFB-D062-4359-8DD2-F0882788EA7E}"/>
    <cellStyle name="하이퍼링크 3" xfId="24552" hidden="1" xr:uid="{83EE1793-D25B-47B8-B7A5-F44612EE835A}"/>
    <cellStyle name="하이퍼링크 3" xfId="24561" hidden="1" xr:uid="{E4AE6597-4013-451D-936F-DDB9F0598F23}"/>
    <cellStyle name="하이퍼링크 3" xfId="24560" hidden="1" xr:uid="{E374A78D-07FD-4668-A9F0-A0BDAF0BBC3E}"/>
    <cellStyle name="하이퍼링크 3" xfId="24559" hidden="1" xr:uid="{A1A53ED9-E229-4C7A-A617-80D4CC3E0F99}"/>
    <cellStyle name="하이퍼링크 3" xfId="24568" hidden="1" xr:uid="{3D34E8CC-EE5B-47BE-A6EB-9B8AF99DB3E8}"/>
    <cellStyle name="하이퍼링크 3" xfId="24567" hidden="1" xr:uid="{CE985FEF-5559-4366-A51D-E382C6D83C50}"/>
    <cellStyle name="하이퍼링크 3" xfId="24566" hidden="1" xr:uid="{87C36F3E-B031-434C-B7BE-F0D2373CE0D1}"/>
    <cellStyle name="하이퍼링크 3" xfId="24575" hidden="1" xr:uid="{4E2B2BA7-0612-41A4-BE75-31D0E40F2FF2}"/>
    <cellStyle name="하이퍼링크 3" xfId="24574" hidden="1" xr:uid="{0A7E9572-8020-4C9E-91CC-D0D0399DEFD3}"/>
    <cellStyle name="하이퍼링크 3" xfId="24573" hidden="1" xr:uid="{289AED24-FBF5-4F51-85FC-E5A8CAD752F7}"/>
    <cellStyle name="하이퍼링크 3" xfId="24374" hidden="1" xr:uid="{44A5147B-CD50-4727-8639-B189F9627F24}"/>
    <cellStyle name="하이퍼링크 3" xfId="24375" hidden="1" xr:uid="{F88739BE-C17B-411E-95CD-AF49A3D2C3A3}"/>
    <cellStyle name="하이퍼링크 3" xfId="24427" hidden="1" xr:uid="{E2267527-FD7A-4F67-B558-C966FCEA47E3}"/>
    <cellStyle name="하이퍼링크 3" xfId="24579" hidden="1" xr:uid="{82FB7F77-3845-4B9D-909B-71DB0DC06329}"/>
    <cellStyle name="하이퍼링크 3" xfId="24578" hidden="1" xr:uid="{BAB7C7F4-2904-43DA-89BD-4D9EC324A2C0}"/>
    <cellStyle name="하이퍼링크 3" xfId="24577" hidden="1" xr:uid="{739E0B36-069E-45A2-9E14-608B39EAD7B6}"/>
    <cellStyle name="하이퍼링크 3" xfId="24585" hidden="1" xr:uid="{A25D6E27-CEF9-43C5-AD1C-3FC52F8A555D}"/>
    <cellStyle name="하이퍼링크 3" xfId="24584" hidden="1" xr:uid="{B17D2992-5811-466E-B86D-93997946A800}"/>
    <cellStyle name="하이퍼링크 3" xfId="24583" hidden="1" xr:uid="{863199C7-E160-4714-92FD-25CBEE856E6C}"/>
    <cellStyle name="하이퍼링크 3" xfId="24592" hidden="1" xr:uid="{58C3EB72-762F-4D8A-963C-9EB085111E2A}"/>
    <cellStyle name="하이퍼링크 3" xfId="24591" hidden="1" xr:uid="{9B799342-70A4-4161-876B-20647A815670}"/>
    <cellStyle name="하이퍼링크 3" xfId="24590" hidden="1" xr:uid="{05104398-111C-4C38-802F-3BAF563AC824}"/>
    <cellStyle name="하이퍼링크 3" xfId="24599" hidden="1" xr:uid="{876783EB-D50E-466F-8268-DC874B0064FC}"/>
    <cellStyle name="하이퍼링크 3" xfId="24598" hidden="1" xr:uid="{5AFF6960-E1CD-4BB6-8D13-65D688A6B410}"/>
    <cellStyle name="하이퍼링크 3" xfId="24597" hidden="1" xr:uid="{FD74CD50-33DF-4588-A5A6-154AC1894328}"/>
    <cellStyle name="하이퍼링크 3" xfId="24606" hidden="1" xr:uid="{90506080-B2EF-4755-A41B-49FF46F93F71}"/>
    <cellStyle name="하이퍼링크 3" xfId="24605" hidden="1" xr:uid="{C35093ED-9521-4D84-B380-164BEDE2C224}"/>
    <cellStyle name="하이퍼링크 3" xfId="24604" hidden="1" xr:uid="{5613C035-59B2-4A13-A9F8-539B44B5F058}"/>
    <cellStyle name="하이퍼링크 3" xfId="24613" hidden="1" xr:uid="{91D3F839-7BF3-475F-98D0-16E3B0247272}"/>
    <cellStyle name="하이퍼링크 3" xfId="24612" hidden="1" xr:uid="{CC1A9AB6-71F4-44CE-987D-5EF58D0D483B}"/>
    <cellStyle name="하이퍼링크 3" xfId="24611" hidden="1" xr:uid="{F4808EA3-0179-44CD-B811-15FDF09BD012}"/>
    <cellStyle name="하이퍼링크 3" xfId="24617" hidden="1" xr:uid="{6F2D7EAD-F5D3-4E67-8863-82DCBC0C66A0}"/>
    <cellStyle name="하이퍼링크 3" xfId="24616" hidden="1" xr:uid="{64AF50A8-2BDE-46C2-BD0F-B03E0D7DA991}"/>
    <cellStyle name="하이퍼링크 3" xfId="24615" hidden="1" xr:uid="{F1982F4C-E773-4AD8-8B63-CD39806F1C91}"/>
    <cellStyle name="하이퍼링크 3" xfId="24623" hidden="1" xr:uid="{EE8B52B2-EE76-4BF5-9484-DFB1646C4809}"/>
    <cellStyle name="하이퍼링크 3" xfId="24622" hidden="1" xr:uid="{31AE8D61-98C3-47B9-ADA7-487ED844C34D}"/>
    <cellStyle name="하이퍼링크 3" xfId="24621" hidden="1" xr:uid="{60D83493-5518-4AB2-B550-62376AF0CEA9}"/>
    <cellStyle name="하이퍼링크 3" xfId="24630" hidden="1" xr:uid="{4FEB4E41-8FAE-44E0-9E48-7A16AFE7FAB1}"/>
    <cellStyle name="하이퍼링크 3" xfId="24629" hidden="1" xr:uid="{1FBCB08F-50BF-4D1A-B20F-395E482DEA8C}"/>
    <cellStyle name="하이퍼링크 3" xfId="24628" hidden="1" xr:uid="{570A9284-B79C-41E5-AEE8-AC57C80DA29A}"/>
    <cellStyle name="하이퍼링크 3" xfId="24637" hidden="1" xr:uid="{0F00EBBE-C9DC-441B-8A3D-CAD42B2139EF}"/>
    <cellStyle name="하이퍼링크 3" xfId="24636" hidden="1" xr:uid="{3D4F7867-ECAC-46CE-BDDB-8557D82F8A0B}"/>
    <cellStyle name="하이퍼링크 3" xfId="24635" hidden="1" xr:uid="{C2D46C16-4E7D-4D73-90F4-CEBCF9530E4C}"/>
    <cellStyle name="하이퍼링크 3" xfId="24644" hidden="1" xr:uid="{E880BE7B-06A6-4468-97DC-6D6BFD0C20D4}"/>
    <cellStyle name="하이퍼링크 3" xfId="24643" hidden="1" xr:uid="{D2D46981-9643-48A7-BAF0-7C1EC65EAFA0}"/>
    <cellStyle name="하이퍼링크 3" xfId="24642" hidden="1" xr:uid="{1F4DA9B3-1129-4959-914A-7147E21B98F3}"/>
    <cellStyle name="하이퍼링크 3" xfId="24651" hidden="1" xr:uid="{C258DDBF-3F29-4CCE-B90E-9331AC2EAF19}"/>
    <cellStyle name="하이퍼링크 3" xfId="24650" hidden="1" xr:uid="{9C71D69E-D256-4B85-98D2-657B9D1364F7}"/>
    <cellStyle name="하이퍼링크 3" xfId="24649" hidden="1" xr:uid="{396277C3-83E8-403A-9E05-88A801E3AABC}"/>
    <cellStyle name="하이퍼링크 3" xfId="24213" hidden="1" xr:uid="{94653D0D-9A40-4F4C-9673-7F75344C5D4A}"/>
    <cellStyle name="하이퍼링크 3" xfId="24056" hidden="1" xr:uid="{1977924A-29D4-4BE4-9D55-57B9DD7912D2}"/>
    <cellStyle name="하이퍼링크 3" xfId="23989" hidden="1" xr:uid="{3B9E4E2D-5490-4F0B-BC23-50DA24F61154}"/>
    <cellStyle name="하이퍼링크 3" xfId="24657" hidden="1" xr:uid="{297C409D-7CE7-42D8-B492-0E21582AE7A3}"/>
    <cellStyle name="하이퍼링크 3" xfId="24656" hidden="1" xr:uid="{FACC47F2-75A7-493C-956D-3695E9F0CB98}"/>
    <cellStyle name="하이퍼링크 3" xfId="24655" hidden="1" xr:uid="{399441C9-826B-401D-A18A-74ACA8765B71}"/>
    <cellStyle name="하이퍼링크 3" xfId="24665" hidden="1" xr:uid="{0D9D77A9-905F-4003-95DF-CC717C76505C}"/>
    <cellStyle name="하이퍼링크 3" xfId="24664" hidden="1" xr:uid="{3324E31C-CCFA-4FB6-97D5-836CFE777CD6}"/>
    <cellStyle name="하이퍼링크 3" xfId="24663" hidden="1" xr:uid="{15680497-4889-4040-8789-45E3901281FF}"/>
    <cellStyle name="하이퍼링크 3" xfId="24672" hidden="1" xr:uid="{CEFE00F6-2525-43AD-84EE-EE34184C0F50}"/>
    <cellStyle name="하이퍼링크 3" xfId="24671" hidden="1" xr:uid="{BD7E09A7-F622-4DDC-AF5B-8AAC2E56E2F7}"/>
    <cellStyle name="하이퍼링크 3" xfId="24670" hidden="1" xr:uid="{752CC27F-7C09-4C1D-9156-0D7537D834A3}"/>
    <cellStyle name="하이퍼링크 3" xfId="24679" hidden="1" xr:uid="{CD00CCBF-F344-40BE-8B42-A3662461A530}"/>
    <cellStyle name="하이퍼링크 3" xfId="24678" hidden="1" xr:uid="{383EB6D7-80E6-4A0E-B90C-D157AE7F30C2}"/>
    <cellStyle name="하이퍼링크 3" xfId="24677" hidden="1" xr:uid="{3A6C5256-EAB3-47BD-B2E6-FFB438D9B5CD}"/>
    <cellStyle name="하이퍼링크 3" xfId="24686" hidden="1" xr:uid="{582095D2-062D-4222-8B41-6E5E397F7F17}"/>
    <cellStyle name="하이퍼링크 3" xfId="24685" hidden="1" xr:uid="{0E7AFE0B-6AF0-409F-99ED-727DDD891197}"/>
    <cellStyle name="하이퍼링크 3" xfId="24684" hidden="1" xr:uid="{15B892FC-76B6-446F-8296-04DCD5B2A78F}"/>
    <cellStyle name="하이퍼링크 3" xfId="24693" hidden="1" xr:uid="{B3ABD3D4-F731-47B2-BE1E-5A83DE530630}"/>
    <cellStyle name="하이퍼링크 3" xfId="24692" hidden="1" xr:uid="{840BF01B-8435-41F7-957D-6D9B9216B2DC}"/>
    <cellStyle name="하이퍼링크 3" xfId="24691" hidden="1" xr:uid="{E583447F-DFC4-49CB-9D26-78A8A869B713}"/>
    <cellStyle name="하이퍼링크 3" xfId="24698" hidden="1" xr:uid="{BD22A775-70A0-49AB-A0F1-29753BF2688D}"/>
    <cellStyle name="하이퍼링크 3" xfId="24697" hidden="1" xr:uid="{E4CEDDAF-7B24-41F4-A57C-D7112446EB4F}"/>
    <cellStyle name="하이퍼링크 3" xfId="24696" hidden="1" xr:uid="{F9BD218D-B557-41AB-95EC-6D41AD4ED5A4}"/>
    <cellStyle name="하이퍼링크 3" xfId="24704" hidden="1" xr:uid="{49819F6A-7C32-4673-BC34-4940CD58EBEF}"/>
    <cellStyle name="하이퍼링크 3" xfId="24703" hidden="1" xr:uid="{41E62BAC-5444-4503-910B-5020F68F91B4}"/>
    <cellStyle name="하이퍼링크 3" xfId="24702" hidden="1" xr:uid="{2E219142-7186-4B50-AAF1-93B4BEFA5A81}"/>
    <cellStyle name="하이퍼링크 3" xfId="24711" hidden="1" xr:uid="{8B098107-7122-4E3B-AE29-011260DD0CAC}"/>
    <cellStyle name="하이퍼링크 3" xfId="24710" hidden="1" xr:uid="{0798AC6F-69DE-4FEC-A533-3E0E2490A657}"/>
    <cellStyle name="하이퍼링크 3" xfId="24709" hidden="1" xr:uid="{2EC9D8B3-857E-43FA-A6CD-EF8F6585C409}"/>
    <cellStyle name="하이퍼링크 3" xfId="24718" hidden="1" xr:uid="{A555E3EC-237C-4560-98EF-C623AA008127}"/>
    <cellStyle name="하이퍼링크 3" xfId="24717" hidden="1" xr:uid="{601F2E46-E19E-4FE3-805F-997640D2ADC0}"/>
    <cellStyle name="하이퍼링크 3" xfId="24716" hidden="1" xr:uid="{895941AE-5C3A-4955-BAEE-46C941475ADF}"/>
    <cellStyle name="하이퍼링크 3" xfId="24725" hidden="1" xr:uid="{481690CD-E7C4-4D41-A158-2FED20E2CB28}"/>
    <cellStyle name="하이퍼링크 3" xfId="24724" hidden="1" xr:uid="{B10648C5-BC34-4E8B-A286-F6C1FA740585}"/>
    <cellStyle name="하이퍼링크 3" xfId="24723" hidden="1" xr:uid="{34608E0E-10DE-4C54-83A9-CFEE95F7ABB1}"/>
    <cellStyle name="하이퍼링크 3" xfId="24732" hidden="1" xr:uid="{59A35AA8-4306-48A4-BE41-C6CDFE29D737}"/>
    <cellStyle name="하이퍼링크 3" xfId="24731" hidden="1" xr:uid="{5BD4BE38-A433-47D7-BEF9-29F4144E960E}"/>
    <cellStyle name="하이퍼링크 3" xfId="24730" hidden="1" xr:uid="{EC702F68-C152-4D8F-8475-0572AC589E06}"/>
    <cellStyle name="하이퍼링크 3" xfId="24653" hidden="1" xr:uid="{2163AFF9-4A75-4A5D-B32B-C6A615DF2E1D}"/>
    <cellStyle name="하이퍼링크 3" xfId="24214" hidden="1" xr:uid="{74FDB3F0-782B-4485-89C9-966E1F01B091}"/>
    <cellStyle name="하이퍼링크 3" xfId="24024" hidden="1" xr:uid="{4E0DF421-6DE9-4ACA-A526-20C41234EEFB}"/>
    <cellStyle name="하이퍼링크 3" xfId="24748" hidden="1" xr:uid="{A6DCD486-F4D1-468F-84AE-E1B07A41F4DF}"/>
    <cellStyle name="하이퍼링크 3" xfId="24747" hidden="1" xr:uid="{E97E7BAD-705F-48ED-A675-0BB3DB5F95E3}"/>
    <cellStyle name="하이퍼링크 3" xfId="24746" hidden="1" xr:uid="{50725D00-3A24-4867-AABA-D1163AA12C46}"/>
    <cellStyle name="하이퍼링크 3" xfId="24755" hidden="1" xr:uid="{AB32F975-A4B8-4228-86BB-178BD29E06FD}"/>
    <cellStyle name="하이퍼링크 3" xfId="24754" hidden="1" xr:uid="{0DEDD91F-AFF5-48E7-A34F-561EFFEAF61F}"/>
    <cellStyle name="하이퍼링크 3" xfId="24753" hidden="1" xr:uid="{6B753414-F2C0-4188-81A8-E21A045AA4CD}"/>
    <cellStyle name="하이퍼링크 3" xfId="24762" hidden="1" xr:uid="{5D8278E0-CD5F-4D26-AFA0-CB84F58E2359}"/>
    <cellStyle name="하이퍼링크 3" xfId="24761" hidden="1" xr:uid="{4C5546C5-4ECE-4CA7-8800-838B6AA74B11}"/>
    <cellStyle name="하이퍼링크 3" xfId="24760" hidden="1" xr:uid="{F191FCC7-7D8C-48A6-853B-CA45B1D41574}"/>
    <cellStyle name="하이퍼링크 3" xfId="24769" hidden="1" xr:uid="{094F0A4B-3DA2-4AF4-964F-16DD1F44E7E5}"/>
    <cellStyle name="하이퍼링크 3" xfId="24768" hidden="1" xr:uid="{A3C35F82-1340-462B-BA19-28FEF4107EFF}"/>
    <cellStyle name="하이퍼링크 3" xfId="24767" hidden="1" xr:uid="{682AA706-C0F0-4819-BBE3-C84D4B498016}"/>
    <cellStyle name="하이퍼링크 3" xfId="24776" hidden="1" xr:uid="{EE52D399-856C-43AE-96FC-C4EA09BF8512}"/>
    <cellStyle name="하이퍼링크 3" xfId="24775" hidden="1" xr:uid="{918F96A1-3907-414E-AEEC-08B736E2891C}"/>
    <cellStyle name="하이퍼링크 3" xfId="24774" hidden="1" xr:uid="{5142B653-94CD-4427-99E6-01D5D2A33E90}"/>
    <cellStyle name="하이퍼링크 3" xfId="24784" hidden="1" xr:uid="{5C07BE8B-C0FC-4346-84EA-15615C387593}"/>
    <cellStyle name="하이퍼링크 3" xfId="24783" hidden="1" xr:uid="{BB8C28D2-C3D7-4CDC-B7BA-242A9E917859}"/>
    <cellStyle name="하이퍼링크 3" xfId="24782" hidden="1" xr:uid="{68A6FCD2-97B8-4C15-9529-26032C9E570B}"/>
    <cellStyle name="하이퍼링크 3" xfId="24788" hidden="1" xr:uid="{968019BD-5385-4919-BFD7-594681E5D25E}"/>
    <cellStyle name="하이퍼링크 3" xfId="24787" hidden="1" xr:uid="{1F3DCBC1-41F6-4069-9943-4CAAB662D191}"/>
    <cellStyle name="하이퍼링크 3" xfId="24786" hidden="1" xr:uid="{98AACFDC-DFE5-4A9D-983D-AD5C595A594F}"/>
    <cellStyle name="하이퍼링크 3" xfId="24796" hidden="1" xr:uid="{09429555-01AF-4504-B3B1-4DD393274A3B}"/>
    <cellStyle name="하이퍼링크 3" xfId="24795" hidden="1" xr:uid="{97AAA663-BE8C-4243-B1EE-E5A151B71B6D}"/>
    <cellStyle name="하이퍼링크 3" xfId="24794" hidden="1" xr:uid="{51B569C7-0F12-4B64-9DE0-1C253E93F8CA}"/>
    <cellStyle name="하이퍼링크 3" xfId="24803" hidden="1" xr:uid="{4661B108-F587-40CD-B2F2-031225FDAC4E}"/>
    <cellStyle name="하이퍼링크 3" xfId="24802" hidden="1" xr:uid="{413F0898-1F40-4A2C-A72A-7E9E2DAE76D9}"/>
    <cellStyle name="하이퍼링크 3" xfId="24801" hidden="1" xr:uid="{B1490EF9-4498-4FF6-982D-95EAF900ABA8}"/>
    <cellStyle name="하이퍼링크 3" xfId="24810" hidden="1" xr:uid="{45A58D32-E2EE-4943-99F7-2EB278DF53ED}"/>
    <cellStyle name="하이퍼링크 3" xfId="24809" hidden="1" xr:uid="{2354D973-F4F0-465C-A441-8042D3F73C55}"/>
    <cellStyle name="하이퍼링크 3" xfId="24808" hidden="1" xr:uid="{5D8C9641-295C-438A-A216-28B3B97ED945}"/>
    <cellStyle name="하이퍼링크 3" xfId="24817" hidden="1" xr:uid="{5647C321-060E-4941-9CD6-7B37E47540CD}"/>
    <cellStyle name="하이퍼링크 3" xfId="24816" hidden="1" xr:uid="{A3658AA1-889D-4B41-8391-A17C253DD2BA}"/>
    <cellStyle name="하이퍼링크 3" xfId="24815" hidden="1" xr:uid="{7EB95F9B-CF3D-4066-B813-5BE35CA50AE9}"/>
    <cellStyle name="하이퍼링크 3" xfId="24824" hidden="1" xr:uid="{B042CC48-884B-4F8E-BC79-7B10C027ABA1}"/>
    <cellStyle name="하이퍼링크 3" xfId="24823" hidden="1" xr:uid="{08FAE6C6-FFF7-42CB-821B-3CB31676DE2A}"/>
    <cellStyle name="하이퍼링크 3" xfId="24822" hidden="1" xr:uid="{DAE8D9C2-3A7E-447B-9877-E911AAF730AF}"/>
    <cellStyle name="하이퍼링크 3" xfId="24828" hidden="1" xr:uid="{C22C24A4-54A8-436D-9225-A5C3F4BF5097}"/>
    <cellStyle name="하이퍼링크 3" xfId="24827" hidden="1" xr:uid="{2C1AC836-E699-4443-8CB3-B838789ACAF7}"/>
    <cellStyle name="하이퍼링크 3" xfId="24826" hidden="1" xr:uid="{645FD4D9-9B2F-41EA-8993-5659C0F87CD3}"/>
    <cellStyle name="하이퍼링크 3" xfId="24834" hidden="1" xr:uid="{E9FAC7B6-8CD0-4241-9065-B3F0BFFEB432}"/>
    <cellStyle name="하이퍼링크 3" xfId="24833" hidden="1" xr:uid="{99E24C66-C75F-4BB3-8547-E6FB4F167040}"/>
    <cellStyle name="하이퍼링크 3" xfId="24832" hidden="1" xr:uid="{BEFE0903-1695-4DAD-B035-A965B508B5FE}"/>
    <cellStyle name="하이퍼링크 3" xfId="24841" hidden="1" xr:uid="{359AA5AC-76F5-4D18-8D6B-852557C60745}"/>
    <cellStyle name="하이퍼링크 3" xfId="24840" hidden="1" xr:uid="{9055BC8E-59C3-49E4-898E-A25E2F80CCD4}"/>
    <cellStyle name="하이퍼링크 3" xfId="24839" hidden="1" xr:uid="{5FC4754C-D914-4129-B11D-A2CD754724CE}"/>
    <cellStyle name="하이퍼링크 3" xfId="24848" hidden="1" xr:uid="{23B920DC-CA8F-46A3-9092-56973D409154}"/>
    <cellStyle name="하이퍼링크 3" xfId="24847" hidden="1" xr:uid="{B095EA48-F4D7-4C36-BEAA-1EC8523591CE}"/>
    <cellStyle name="하이퍼링크 3" xfId="24846" hidden="1" xr:uid="{9EB7C182-5F16-4886-8A85-B5B107965452}"/>
    <cellStyle name="하이퍼링크 3" xfId="24855" hidden="1" xr:uid="{9356F533-FBC5-4CB3-B854-78EDA9152BCF}"/>
    <cellStyle name="하이퍼링크 3" xfId="24854" hidden="1" xr:uid="{ADDF9721-D90C-43AE-9C4F-BA059494ACCC}"/>
    <cellStyle name="하이퍼링크 3" xfId="24853" hidden="1" xr:uid="{5AA331AA-CD29-4D93-95C6-B9A253091848}"/>
    <cellStyle name="하이퍼링크 3" xfId="24862" hidden="1" xr:uid="{30FED590-FA9D-43F1-ABC8-9025661928C0}"/>
    <cellStyle name="하이퍼링크 3" xfId="24861" hidden="1" xr:uid="{FCB70CA3-CC40-48DD-A9D7-91F708E70AAA}"/>
    <cellStyle name="하이퍼링크 3" xfId="24860" hidden="1" xr:uid="{C0BD12AF-9EE5-4DC6-8E2D-7E6C08BBDDF8}"/>
    <cellStyle name="하이퍼링크 3" xfId="24654" hidden="1" xr:uid="{6E1047E8-359E-454D-8A63-F8C9EC690B12}"/>
    <cellStyle name="하이퍼링크 3" xfId="24695" hidden="1" xr:uid="{3F3F1C57-4B29-4FB9-B719-0D0C3140CA7D}"/>
    <cellStyle name="하이퍼링크 3" xfId="24735" hidden="1" xr:uid="{611085A5-229C-4E42-81B2-0769C930DAF3}"/>
    <cellStyle name="하이퍼링크 3" xfId="24866" hidden="1" xr:uid="{78353FBF-CEA6-4F79-9FD2-A5FBFC50202D}"/>
    <cellStyle name="하이퍼링크 3" xfId="24865" hidden="1" xr:uid="{F1B3B986-A53E-49CD-88D9-A70BC3141C18}"/>
    <cellStyle name="하이퍼링크 3" xfId="24864" hidden="1" xr:uid="{E3743395-ECB9-4D07-8319-C73BCEBD2260}"/>
    <cellStyle name="하이퍼링크 3" xfId="24872" hidden="1" xr:uid="{450BED9B-6EFE-4224-BB7E-EE1C58653018}"/>
    <cellStyle name="하이퍼링크 3" xfId="24871" hidden="1" xr:uid="{7C9EB83C-18C5-4179-92D3-3E1FBFB65734}"/>
    <cellStyle name="하이퍼링크 3" xfId="24870" hidden="1" xr:uid="{CE39D73C-48E5-4E89-92A5-9C3C446A34B1}"/>
    <cellStyle name="하이퍼링크 3" xfId="24879" hidden="1" xr:uid="{02F78DDB-CD70-4B6A-85C4-DED38F8C445F}"/>
    <cellStyle name="하이퍼링크 3" xfId="24878" hidden="1" xr:uid="{45E7B5E6-3D8A-44BC-8B22-54BC4A548D54}"/>
    <cellStyle name="하이퍼링크 3" xfId="24877" hidden="1" xr:uid="{B176FAF2-9DE0-41BF-A729-79C7AAAF4430}"/>
    <cellStyle name="하이퍼링크 3" xfId="24886" hidden="1" xr:uid="{24273E61-8803-4D82-891B-1C665C62D454}"/>
    <cellStyle name="하이퍼링크 3" xfId="24885" hidden="1" xr:uid="{46795D5E-B82B-42BE-8B43-B03525FDCA34}"/>
    <cellStyle name="하이퍼링크 3" xfId="24884" hidden="1" xr:uid="{E5FFAC8C-81D6-466E-B849-ADE444FA822D}"/>
    <cellStyle name="하이퍼링크 3" xfId="24893" hidden="1" xr:uid="{3601F1EC-2A03-4F7A-9775-5B29F10DC5B1}"/>
    <cellStyle name="하이퍼링크 3" xfId="24892" hidden="1" xr:uid="{E6B0224F-D021-4836-9DDE-AE9DC0CCBEE7}"/>
    <cellStyle name="하이퍼링크 3" xfId="24891" hidden="1" xr:uid="{6D4FB837-4F20-433A-92D0-5C36D3C2612F}"/>
    <cellStyle name="하이퍼링크 3" xfId="24900" hidden="1" xr:uid="{D38008D9-F3EA-4CC2-82E2-50559BB05773}"/>
    <cellStyle name="하이퍼링크 3" xfId="24899" hidden="1" xr:uid="{FD7DDC5D-B983-4396-83B6-9A2738E83267}"/>
    <cellStyle name="하이퍼링크 3" xfId="24898" hidden="1" xr:uid="{08F1EE6B-74A0-46C8-8937-1198092776F3}"/>
    <cellStyle name="하이퍼링크 3" xfId="24904" hidden="1" xr:uid="{32555503-3E8A-40FE-8289-94052D03B5ED}"/>
    <cellStyle name="하이퍼링크 3" xfId="24903" hidden="1" xr:uid="{F166EA49-1EF0-4AC7-88F9-9030D5449A53}"/>
    <cellStyle name="하이퍼링크 3" xfId="24902" hidden="1" xr:uid="{3C4F5D77-8DAF-4A6A-9E95-6BAF5D2D0AD5}"/>
    <cellStyle name="하이퍼링크 3" xfId="24910" hidden="1" xr:uid="{E79C9071-6FAF-4ABA-92C7-76DE693D95A1}"/>
    <cellStyle name="하이퍼링크 3" xfId="24909" hidden="1" xr:uid="{9B98D721-52D8-45B0-B691-1D8EC667C2FB}"/>
    <cellStyle name="하이퍼링크 3" xfId="24908" hidden="1" xr:uid="{10BE7DDB-C6B7-41E0-A76C-3AADF87942E6}"/>
    <cellStyle name="하이퍼링크 3" xfId="24917" hidden="1" xr:uid="{4B6F5ABC-3696-421E-A49B-73FBC1A02200}"/>
    <cellStyle name="하이퍼링크 3" xfId="24916" hidden="1" xr:uid="{BCD38D15-B52B-40B4-85AE-591E592378F5}"/>
    <cellStyle name="하이퍼링크 3" xfId="24915" hidden="1" xr:uid="{CD90BD50-5061-4C71-AE4B-F27C4E2CBE6A}"/>
    <cellStyle name="하이퍼링크 3" xfId="24924" hidden="1" xr:uid="{12D0F8CD-E330-4DF1-AA0D-ABC4AC0A14C2}"/>
    <cellStyle name="하이퍼링크 3" xfId="24923" hidden="1" xr:uid="{881ECEB9-B2E1-4AA6-89F4-C74CB2E24924}"/>
    <cellStyle name="하이퍼링크 3" xfId="24922" hidden="1" xr:uid="{2F7A2434-DEE6-4047-8841-6323759BE11C}"/>
    <cellStyle name="하이퍼링크 3" xfId="24931" hidden="1" xr:uid="{9917D040-91B2-4EE3-9ECA-054F6EEA65B1}"/>
    <cellStyle name="하이퍼링크 3" xfId="24930" hidden="1" xr:uid="{4D0E8481-E579-48B8-AD84-122F249E22F8}"/>
    <cellStyle name="하이퍼링크 3" xfId="24929" hidden="1" xr:uid="{41A3B48C-9245-4BAB-8BE7-E403EFF0E1F4}"/>
    <cellStyle name="하이퍼링크 3" xfId="24938" hidden="1" xr:uid="{C85C1DB5-20B6-4FB5-911A-44E6B27A9C7F}"/>
    <cellStyle name="하이퍼링크 3" xfId="24937" hidden="1" xr:uid="{7843EF5B-7ECC-4676-B311-5A5C068ECEF6}"/>
    <cellStyle name="하이퍼링크 3" xfId="24936" hidden="1" xr:uid="{EC041921-3575-4FE5-AF1E-282E3E9353AA}"/>
    <cellStyle name="하이퍼링크 3" xfId="24737" hidden="1" xr:uid="{1E66243E-DA13-4DBD-A177-4013CE262B04}"/>
    <cellStyle name="하이퍼링크 3" xfId="24738" hidden="1" xr:uid="{2AAC99CA-98A3-4CE8-9E4F-01CDAAC7E6C6}"/>
    <cellStyle name="하이퍼링크 3" xfId="24790" hidden="1" xr:uid="{8E5C1FC1-A005-45D7-9BB6-83F0758E7ACE}"/>
    <cellStyle name="하이퍼링크 3" xfId="24942" hidden="1" xr:uid="{7C1CBD59-873F-4D78-AECE-25A83A6C22A7}"/>
    <cellStyle name="하이퍼링크 3" xfId="24941" hidden="1" xr:uid="{2B9EBB21-2A82-4D62-A04E-00E6722F1AB0}"/>
    <cellStyle name="하이퍼링크 3" xfId="24940" hidden="1" xr:uid="{BD6C00A5-118F-4D1F-BDAC-383CDB5CA726}"/>
    <cellStyle name="하이퍼링크 3" xfId="24948" hidden="1" xr:uid="{D521BF67-BA9E-4B44-BEB6-8834E5AC99CA}"/>
    <cellStyle name="하이퍼링크 3" xfId="24947" hidden="1" xr:uid="{18EA9188-DCB6-4B58-9CF1-45CDA2CB138C}"/>
    <cellStyle name="하이퍼링크 3" xfId="24946" hidden="1" xr:uid="{1E7F21FF-3D53-495C-8742-F8469E8743C1}"/>
    <cellStyle name="하이퍼링크 3" xfId="24955" hidden="1" xr:uid="{11916304-046F-45DC-AFB6-C17916A24B3F}"/>
    <cellStyle name="하이퍼링크 3" xfId="24954" hidden="1" xr:uid="{3BF158F0-6EC8-4F7D-831C-D3C32821F3C1}"/>
    <cellStyle name="하이퍼링크 3" xfId="24953" hidden="1" xr:uid="{9FF96079-1997-407B-89F5-579C6319F38C}"/>
    <cellStyle name="하이퍼링크 3" xfId="24962" hidden="1" xr:uid="{9ED6D03A-3F4F-4101-99BE-1C61D45C8B47}"/>
    <cellStyle name="하이퍼링크 3" xfId="24961" hidden="1" xr:uid="{9E5EC05E-D799-4994-9F06-01C267CA8DA3}"/>
    <cellStyle name="하이퍼링크 3" xfId="24960" hidden="1" xr:uid="{581B3CDF-E7D5-45E4-A35D-C0553AEA9C39}"/>
    <cellStyle name="하이퍼링크 3" xfId="24969" hidden="1" xr:uid="{C894602E-3DE5-45E6-B7BB-C9F2121DF009}"/>
    <cellStyle name="하이퍼링크 3" xfId="24968" hidden="1" xr:uid="{5573E48F-56DA-42A5-9BF0-6670F560F9B7}"/>
    <cellStyle name="하이퍼링크 3" xfId="24967" hidden="1" xr:uid="{4A95BC5F-E79B-4A62-A2A7-F62800966211}"/>
    <cellStyle name="하이퍼링크 3" xfId="24976" hidden="1" xr:uid="{28866BFF-4F78-436B-9E64-7EF0FA1A4BAA}"/>
    <cellStyle name="하이퍼링크 3" xfId="24975" hidden="1" xr:uid="{4F852043-6AC7-4C21-90E0-31241BFAB816}"/>
    <cellStyle name="하이퍼링크 3" xfId="24974" hidden="1" xr:uid="{A19CAEE0-EFDC-408B-B5EE-5E066991CA8C}"/>
    <cellStyle name="하이퍼링크 3" xfId="24980" hidden="1" xr:uid="{9A068C53-D8A2-4490-9B78-3CDB51177CE9}"/>
    <cellStyle name="하이퍼링크 3" xfId="24979" hidden="1" xr:uid="{19E1A017-C2F4-4740-B214-D31FAD4D47F3}"/>
    <cellStyle name="하이퍼링크 3" xfId="24978" hidden="1" xr:uid="{2D1EBF9D-F154-47AE-A4B9-0B43E46435F4}"/>
    <cellStyle name="하이퍼링크 3" xfId="24986" hidden="1" xr:uid="{A4920323-E97E-45B7-A297-2573456EB708}"/>
    <cellStyle name="하이퍼링크 3" xfId="24985" hidden="1" xr:uid="{8D5F6381-B8E5-4F32-AA8A-0225CC149AAE}"/>
    <cellStyle name="하이퍼링크 3" xfId="24984" hidden="1" xr:uid="{A7B14370-C651-4B11-B22F-1DCD449EBE13}"/>
    <cellStyle name="하이퍼링크 3" xfId="24993" hidden="1" xr:uid="{A77956E6-27D4-414B-8EA7-B15CD31C87EE}"/>
    <cellStyle name="하이퍼링크 3" xfId="24992" hidden="1" xr:uid="{F1A4921F-433A-4076-A4DB-6A49F92FD45F}"/>
    <cellStyle name="하이퍼링크 3" xfId="24991" hidden="1" xr:uid="{631F7715-09D2-4368-B6F5-5325542EAA64}"/>
    <cellStyle name="하이퍼링크 3" xfId="25000" hidden="1" xr:uid="{48A7BF9B-9C7A-43E4-8C3D-FA4681EFF4AB}"/>
    <cellStyle name="하이퍼링크 3" xfId="24999" hidden="1" xr:uid="{BBCFBA06-644A-470F-952F-23EC9557D948}"/>
    <cellStyle name="하이퍼링크 3" xfId="24998" hidden="1" xr:uid="{C384913D-F3A3-4B89-9125-755664457949}"/>
    <cellStyle name="하이퍼링크 3" xfId="25007" hidden="1" xr:uid="{CBFE8AEE-2A96-4C04-803D-5234FB76DCFE}"/>
    <cellStyle name="하이퍼링크 3" xfId="25006" hidden="1" xr:uid="{7B0B1D54-A9BB-47F8-92C7-9E0A276FDFCE}"/>
    <cellStyle name="하이퍼링크 3" xfId="25005" hidden="1" xr:uid="{DB605AF7-61B9-434F-95B6-C91BF21076E8}"/>
    <cellStyle name="하이퍼링크 3" xfId="25014" hidden="1" xr:uid="{F8982604-27D5-457F-BE64-9B8EA938578E}"/>
    <cellStyle name="하이퍼링크 3" xfId="25013" hidden="1" xr:uid="{E72D9553-008E-474B-9489-AA7C62B87716}"/>
    <cellStyle name="하이퍼링크 3" xfId="25012" hidden="1" xr:uid="{C5BFF040-C2CE-4C20-BE9C-43A580A476B8}"/>
    <cellStyle name="하이퍼링크 3" xfId="24296" hidden="1" xr:uid="{B26925A2-D94B-4C94-9644-CA401D7F08D8}"/>
    <cellStyle name="하이퍼링크 3" xfId="23984" hidden="1" xr:uid="{62DE2A0A-D091-4590-BF7A-4CD39582296C}"/>
    <cellStyle name="하이퍼링크 3" xfId="24135" hidden="1" xr:uid="{113293A0-6534-4A40-B99E-06B9C132D957}"/>
    <cellStyle name="하이퍼링크 3" xfId="25020" hidden="1" xr:uid="{6A27D024-222D-4F24-B45C-D74CCB5ED9B7}"/>
    <cellStyle name="하이퍼링크 3" xfId="25019" hidden="1" xr:uid="{7ACEF067-9C7D-4C96-A46D-485A5986F3B2}"/>
    <cellStyle name="하이퍼링크 3" xfId="25018" hidden="1" xr:uid="{A0CF73FD-5D24-4303-9FBA-DEF4EA33F535}"/>
    <cellStyle name="하이퍼링크 3" xfId="25026" hidden="1" xr:uid="{C27D0554-FE78-4720-8FA7-2335FE3F5328}"/>
    <cellStyle name="하이퍼링크 3" xfId="25025" hidden="1" xr:uid="{2D681F0D-FE7E-45F5-A549-4861DB694B94}"/>
    <cellStyle name="하이퍼링크 3" xfId="25024" hidden="1" xr:uid="{17507B76-A14D-479C-83D2-57590CD7AE35}"/>
    <cellStyle name="하이퍼링크 3" xfId="25033" hidden="1" xr:uid="{D66D528A-97A6-44C9-BCF8-0411B0B410EE}"/>
    <cellStyle name="하이퍼링크 3" xfId="25032" hidden="1" xr:uid="{BAC4CE2A-D5D2-4B3A-9076-6F9304E3212E}"/>
    <cellStyle name="하이퍼링크 3" xfId="25031" hidden="1" xr:uid="{801A069D-EAED-4568-8E95-9CA1963FB7DE}"/>
    <cellStyle name="하이퍼링크 3" xfId="25040" hidden="1" xr:uid="{8A132AF5-E54B-452D-B136-1A989311652C}"/>
    <cellStyle name="하이퍼링크 3" xfId="25039" hidden="1" xr:uid="{635E4FA5-E7CE-413B-A217-8F1747FCE2F3}"/>
    <cellStyle name="하이퍼링크 3" xfId="25038" hidden="1" xr:uid="{B6215FA6-42FE-47F5-8AD5-E66FE0406AE2}"/>
    <cellStyle name="하이퍼링크 3" xfId="25047" hidden="1" xr:uid="{8736AF04-385B-43E5-931D-9C285411D91D}"/>
    <cellStyle name="하이퍼링크 3" xfId="25046" hidden="1" xr:uid="{CB8EBB18-3B72-4C60-88D5-88791BB05CCD}"/>
    <cellStyle name="하이퍼링크 3" xfId="25045" hidden="1" xr:uid="{9AA4D8EC-98DE-407E-A5D2-BECCCF508CA3}"/>
    <cellStyle name="하이퍼링크 3" xfId="25054" hidden="1" xr:uid="{61FFDA7B-F78A-47C0-9560-EDC4A6B102D2}"/>
    <cellStyle name="하이퍼링크 3" xfId="25053" hidden="1" xr:uid="{C8D4907F-D097-466B-B1DD-364F4A6DED7A}"/>
    <cellStyle name="하이퍼링크 3" xfId="25052" hidden="1" xr:uid="{2E28D5B8-EF1C-40FD-B49E-3338FF7FA6C1}"/>
    <cellStyle name="하이퍼링크 3" xfId="25059" hidden="1" xr:uid="{E449D661-E22A-4054-ACA1-147ACC2A10B6}"/>
    <cellStyle name="하이퍼링크 3" xfId="25058" hidden="1" xr:uid="{08E490B7-089D-4C11-B8C6-707613EC17D3}"/>
    <cellStyle name="하이퍼링크 3" xfId="25057" hidden="1" xr:uid="{8408F5B9-D212-412B-B967-4EDBC33F5269}"/>
    <cellStyle name="하이퍼링크 3" xfId="25065" hidden="1" xr:uid="{66652230-31D0-4A77-A8D6-5F74A0611EED}"/>
    <cellStyle name="하이퍼링크 3" xfId="25064" hidden="1" xr:uid="{41F479D7-EE4A-4495-9F08-DB4ED4AD829F}"/>
    <cellStyle name="하이퍼링크 3" xfId="25063" hidden="1" xr:uid="{A1C913C8-FCAF-442A-959F-24448FAAB8B2}"/>
    <cellStyle name="하이퍼링크 3" xfId="25072" hidden="1" xr:uid="{82C0DB84-8127-4169-9F74-3A2A6479FD07}"/>
    <cellStyle name="하이퍼링크 3" xfId="25071" hidden="1" xr:uid="{61AB8A7F-679D-4F21-9DAF-1838FE5E48C4}"/>
    <cellStyle name="하이퍼링크 3" xfId="25070" hidden="1" xr:uid="{C4244153-64BB-4AD6-B89E-BBE3A80FAD4B}"/>
    <cellStyle name="하이퍼링크 3" xfId="25079" hidden="1" xr:uid="{256016B6-F7C1-4A66-A68A-C2A03E597EFB}"/>
    <cellStyle name="하이퍼링크 3" xfId="25078" hidden="1" xr:uid="{92219A28-11A5-4B28-9095-82CDCEC949DE}"/>
    <cellStyle name="하이퍼링크 3" xfId="25077" hidden="1" xr:uid="{D79AA7FB-8266-4173-951F-9FE87D174C14}"/>
    <cellStyle name="하이퍼링크 3" xfId="25086" hidden="1" xr:uid="{5BAE6BAA-37C7-4387-AEB7-6440FAA91969}"/>
    <cellStyle name="하이퍼링크 3" xfId="25085" hidden="1" xr:uid="{2F53D771-AC03-4EDA-8DE1-B43F147F3B6C}"/>
    <cellStyle name="하이퍼링크 3" xfId="25084" hidden="1" xr:uid="{48431CF2-4C7C-436C-A3A0-0CC1387456D0}"/>
    <cellStyle name="하이퍼링크 3" xfId="25093" hidden="1" xr:uid="{4B1CE96B-6523-43A7-B7C3-904D8996E14E}"/>
    <cellStyle name="하이퍼링크 3" xfId="25092" hidden="1" xr:uid="{8C35C007-53C0-47AA-A0F0-2638B718FC89}"/>
    <cellStyle name="하이퍼링크 3" xfId="25091" hidden="1" xr:uid="{D906C423-3E97-402D-BDFD-02A273C582A4}"/>
    <cellStyle name="하이퍼링크 3" xfId="25016" hidden="1" xr:uid="{90083F6E-709A-4E65-8EF9-DDDFBFB9BF06}"/>
    <cellStyle name="하이퍼링크 3" xfId="22452" hidden="1" xr:uid="{47B316F9-D94A-445E-BA33-4751D31869C4}"/>
    <cellStyle name="하이퍼링크 3" xfId="19775" hidden="1" xr:uid="{A29B1A4D-EBA4-48E1-99D4-8CB515CED2AF}"/>
    <cellStyle name="하이퍼링크 3" xfId="25109" hidden="1" xr:uid="{524EFD3F-6914-454D-B5A7-CE90CF78D984}"/>
    <cellStyle name="하이퍼링크 3" xfId="25108" hidden="1" xr:uid="{D46BE4D3-4F87-4FE4-BE69-FC49F1545DD7}"/>
    <cellStyle name="하이퍼링크 3" xfId="25107" hidden="1" xr:uid="{5AE4D53F-882A-493A-AFF3-65F1C07B1D90}"/>
    <cellStyle name="하이퍼링크 3" xfId="25116" hidden="1" xr:uid="{E8D634E1-FA64-4504-96D2-AF478A3BC72F}"/>
    <cellStyle name="하이퍼링크 3" xfId="25115" hidden="1" xr:uid="{DFEA0173-8AD7-404B-92CE-A0D3AD41890E}"/>
    <cellStyle name="하이퍼링크 3" xfId="25114" hidden="1" xr:uid="{C397C215-271D-4EAD-B942-0B8252326EDA}"/>
    <cellStyle name="하이퍼링크 3" xfId="25123" hidden="1" xr:uid="{9BA29FE0-948E-4F7E-81D5-3195BCDB7A1A}"/>
    <cellStyle name="하이퍼링크 3" xfId="25122" hidden="1" xr:uid="{A97A1AED-524B-46BD-B8C3-C4BA553A38D5}"/>
    <cellStyle name="하이퍼링크 3" xfId="25121" hidden="1" xr:uid="{7248D867-73C7-4CE8-B564-D67D317F0858}"/>
    <cellStyle name="하이퍼링크 3" xfId="25130" hidden="1" xr:uid="{63634E3C-77AA-4EA4-8467-065F6C5B053B}"/>
    <cellStyle name="하이퍼링크 3" xfId="25129" hidden="1" xr:uid="{3E11BA04-6A50-4893-967F-B9EA08BFEEB9}"/>
    <cellStyle name="하이퍼링크 3" xfId="25128" hidden="1" xr:uid="{39B7B8CC-DECA-44A8-8480-F91042EEF2F9}"/>
    <cellStyle name="하이퍼링크 3" xfId="25137" hidden="1" xr:uid="{38185737-8A4A-4F46-B4C8-D1921400063D}"/>
    <cellStyle name="하이퍼링크 3" xfId="25136" hidden="1" xr:uid="{92FCD937-71ED-4C41-80BF-7CFF2A388DAB}"/>
    <cellStyle name="하이퍼링크 3" xfId="25135" hidden="1" xr:uid="{3EF7B48F-D77A-48FC-A601-09F83F7E845F}"/>
    <cellStyle name="하이퍼링크 3" xfId="25145" hidden="1" xr:uid="{A0782E6E-3402-459F-8D8C-907BD0D96840}"/>
    <cellStyle name="하이퍼링크 3" xfId="25144" hidden="1" xr:uid="{2EF5F5C0-A291-4B61-B9C9-8999F2F974C1}"/>
    <cellStyle name="하이퍼링크 3" xfId="25143" hidden="1" xr:uid="{54CBAED9-E3F7-4E84-82E2-F10F000A5396}"/>
    <cellStyle name="하이퍼링크 3" xfId="25149" hidden="1" xr:uid="{7F74AD80-9FA0-4500-A0B1-6AB6F255B4EB}"/>
    <cellStyle name="하이퍼링크 3" xfId="25148" hidden="1" xr:uid="{161BB75A-8A02-4337-94A7-8631B7849B72}"/>
    <cellStyle name="하이퍼링크 3" xfId="25147" hidden="1" xr:uid="{150F0736-F755-44D9-AB1B-068130FEB976}"/>
    <cellStyle name="하이퍼링크 3" xfId="25157" hidden="1" xr:uid="{93649B57-56A9-4369-9810-10DAE05B7CA5}"/>
    <cellStyle name="하이퍼링크 3" xfId="25156" hidden="1" xr:uid="{1AC0959F-F94D-4BE7-BCB7-D8AD10498DEA}"/>
    <cellStyle name="하이퍼링크 3" xfId="25155" hidden="1" xr:uid="{D8E0CD1B-CEA8-4B98-B78A-7ABAC1619289}"/>
    <cellStyle name="하이퍼링크 3" xfId="25164" hidden="1" xr:uid="{98683DAB-C1CA-4CC9-92B2-921605099285}"/>
    <cellStyle name="하이퍼링크 3" xfId="25163" hidden="1" xr:uid="{3E1BE17C-3F00-42E6-828A-A3D19DF18C05}"/>
    <cellStyle name="하이퍼링크 3" xfId="25162" hidden="1" xr:uid="{63C3D054-F9E7-48CB-9B99-909A7BD0EB3F}"/>
    <cellStyle name="하이퍼링크 3" xfId="25171" hidden="1" xr:uid="{F249AE94-EEF7-4457-9115-700EAC483B07}"/>
    <cellStyle name="하이퍼링크 3" xfId="25170" hidden="1" xr:uid="{75AAAFDB-6257-4F6D-A520-6AC38F71AA6D}"/>
    <cellStyle name="하이퍼링크 3" xfId="25169" hidden="1" xr:uid="{474ADB66-78A0-43E3-886E-EF1B483E93F5}"/>
    <cellStyle name="하이퍼링크 3" xfId="25178" hidden="1" xr:uid="{189D1BEB-EEF8-4873-BA09-BC5E41740C46}"/>
    <cellStyle name="하이퍼링크 3" xfId="25177" hidden="1" xr:uid="{C8C8FC50-79F0-4485-A600-9618202EC21D}"/>
    <cellStyle name="하이퍼링크 3" xfId="25176" hidden="1" xr:uid="{848CDF58-DBB9-4F0B-99F1-8A1E10325E85}"/>
    <cellStyle name="하이퍼링크 3" xfId="25185" hidden="1" xr:uid="{E93F4E2F-EB0D-4CF1-83BD-EAC30CFB2D98}"/>
    <cellStyle name="하이퍼링크 3" xfId="25184" hidden="1" xr:uid="{11AB0434-87D9-4B40-AAEF-2416DE0E9BB3}"/>
    <cellStyle name="하이퍼링크 3" xfId="25183" hidden="1" xr:uid="{24CC1A63-F3AB-47B9-84B7-EF3512B02320}"/>
    <cellStyle name="하이퍼링크 3" xfId="25189" hidden="1" xr:uid="{0A62E042-0260-4906-87F0-EB6CABCD74B6}"/>
    <cellStyle name="하이퍼링크 3" xfId="25188" hidden="1" xr:uid="{81CEB38D-B3B2-4C5C-BDDD-8E843D9C62BA}"/>
    <cellStyle name="하이퍼링크 3" xfId="25187" hidden="1" xr:uid="{9DCF077C-A275-4ECC-BA1F-CE3582D60F8C}"/>
    <cellStyle name="하이퍼링크 3" xfId="25195" hidden="1" xr:uid="{2A436869-E7B6-4BFF-9983-E5818A2BC4D0}"/>
    <cellStyle name="하이퍼링크 3" xfId="25194" hidden="1" xr:uid="{FE739EF3-1278-43AE-82A5-259AC28C517D}"/>
    <cellStyle name="하이퍼링크 3" xfId="25193" hidden="1" xr:uid="{AC9E6A6C-614D-4C45-8FD9-2E09CFC6893F}"/>
    <cellStyle name="하이퍼링크 3" xfId="25202" hidden="1" xr:uid="{6AB06586-96D9-4B4B-ACB6-5313AA9A4A4C}"/>
    <cellStyle name="하이퍼링크 3" xfId="25201" hidden="1" xr:uid="{8842B182-4357-4DCA-B430-28D24B5DA489}"/>
    <cellStyle name="하이퍼링크 3" xfId="25200" hidden="1" xr:uid="{58C8D41E-DF91-4199-A9A5-9DF49362A6BE}"/>
    <cellStyle name="하이퍼링크 3" xfId="25209" hidden="1" xr:uid="{B73FB940-4A9D-4E25-A579-E41CC4C9E601}"/>
    <cellStyle name="하이퍼링크 3" xfId="25208" hidden="1" xr:uid="{5C89BB50-3AD4-429D-B6B6-D27FAA6C6C9A}"/>
    <cellStyle name="하이퍼링크 3" xfId="25207" hidden="1" xr:uid="{8306D5AC-A7AB-46D4-B3C7-820B0481EFBF}"/>
    <cellStyle name="하이퍼링크 3" xfId="25216" hidden="1" xr:uid="{96379CA7-3AEF-433C-A1B2-3B6D19FDCF76}"/>
    <cellStyle name="하이퍼링크 3" xfId="25215" hidden="1" xr:uid="{2B1F175D-EDC2-444D-8C2D-E54E2BB7E1C7}"/>
    <cellStyle name="하이퍼링크 3" xfId="25214" hidden="1" xr:uid="{46018B1A-B7B9-4EB3-8B9B-01525730543C}"/>
    <cellStyle name="하이퍼링크 3" xfId="25223" hidden="1" xr:uid="{5D1BCB6D-94BA-4E42-93D4-26BADD0682AA}"/>
    <cellStyle name="하이퍼링크 3" xfId="25222" hidden="1" xr:uid="{30300108-11EF-4127-8B50-A51720BF9433}"/>
    <cellStyle name="하이퍼링크 3" xfId="25221" hidden="1" xr:uid="{CD59B38B-8D7F-4E10-A3E2-8F08FB67E790}"/>
    <cellStyle name="하이퍼링크 3" xfId="25017" hidden="1" xr:uid="{5AB17C7B-5C87-49B5-BA00-B65EEB23945A}"/>
    <cellStyle name="하이퍼링크 3" xfId="25056" hidden="1" xr:uid="{F258B7D3-2D09-4117-B64E-E86AD3DC98E1}"/>
    <cellStyle name="하이퍼링크 3" xfId="25096" hidden="1" xr:uid="{DB76CBC4-91A7-47BC-8F5F-DF89AFAD323A}"/>
    <cellStyle name="하이퍼링크 3" xfId="25227" hidden="1" xr:uid="{65F03601-0012-469C-9B70-EF23AE09A0D1}"/>
    <cellStyle name="하이퍼링크 3" xfId="25226" hidden="1" xr:uid="{43F4CB44-8AE6-40A8-96E0-57CDC9132D22}"/>
    <cellStyle name="하이퍼링크 3" xfId="25225" hidden="1" xr:uid="{480CAA34-20DC-44D0-A08B-6BF56CDCD5E5}"/>
    <cellStyle name="하이퍼링크 3" xfId="25233" hidden="1" xr:uid="{6B3A94C6-1106-463E-9A4D-A72548F899AC}"/>
    <cellStyle name="하이퍼링크 3" xfId="25232" hidden="1" xr:uid="{ECDFA40E-695D-44C1-A8F0-5209716F580B}"/>
    <cellStyle name="하이퍼링크 3" xfId="25231" hidden="1" xr:uid="{79FA182A-63C7-402A-9FB1-B1C0644F6106}"/>
    <cellStyle name="하이퍼링크 3" xfId="25240" hidden="1" xr:uid="{21AE8BEF-3A6F-46E8-8C89-B8018D9DEC61}"/>
    <cellStyle name="하이퍼링크 3" xfId="25239" hidden="1" xr:uid="{9286CB65-C7CE-46F9-B260-6E78BABDE472}"/>
    <cellStyle name="하이퍼링크 3" xfId="25238" hidden="1" xr:uid="{AB36D87D-9F9D-4A0D-8B91-37AAC7FD61FF}"/>
    <cellStyle name="하이퍼링크 3" xfId="25247" hidden="1" xr:uid="{48E461F8-2BCF-45F3-9550-57542352EBC8}"/>
    <cellStyle name="하이퍼링크 3" xfId="25246" hidden="1" xr:uid="{0CFB482C-A055-404F-9FCC-49BE8AE9EF2E}"/>
    <cellStyle name="하이퍼링크 3" xfId="25245" hidden="1" xr:uid="{3F6C3E99-3B07-44CB-9272-1D7D5A64F2C1}"/>
    <cellStyle name="하이퍼링크 3" xfId="25254" hidden="1" xr:uid="{4A23B092-31BD-437D-8945-5F050F26029F}"/>
    <cellStyle name="하이퍼링크 3" xfId="25253" hidden="1" xr:uid="{2BE03A89-5206-4999-BF1D-3E57BC1608C4}"/>
    <cellStyle name="하이퍼링크 3" xfId="25252" hidden="1" xr:uid="{950A6621-EA24-4B0D-A268-53BD20B4A1DB}"/>
    <cellStyle name="하이퍼링크 3" xfId="25261" hidden="1" xr:uid="{6C0559F4-4E3C-4D79-8998-2AB0D00B4AE1}"/>
    <cellStyle name="하이퍼링크 3" xfId="25260" hidden="1" xr:uid="{E958560B-503D-49D1-9209-AC7C8F5569C6}"/>
    <cellStyle name="하이퍼링크 3" xfId="25259" hidden="1" xr:uid="{471F99BD-2245-4AC5-B28F-05D9611CB324}"/>
    <cellStyle name="하이퍼링크 3" xfId="25265" hidden="1" xr:uid="{F3CD2336-5A72-4C94-9B3B-6752F61A0A9C}"/>
    <cellStyle name="하이퍼링크 3" xfId="25264" hidden="1" xr:uid="{8C92508F-A1FD-4914-8CA3-358EE2EB0461}"/>
    <cellStyle name="하이퍼링크 3" xfId="25263" hidden="1" xr:uid="{180FC582-C18C-4E0B-9D68-C5CA61C9F500}"/>
    <cellStyle name="하이퍼링크 3" xfId="25271" hidden="1" xr:uid="{1C42869A-4E98-449C-AD53-9C0541C6E528}"/>
    <cellStyle name="하이퍼링크 3" xfId="25270" hidden="1" xr:uid="{47A2239D-D4F2-4F22-89B6-27C993E4A605}"/>
    <cellStyle name="하이퍼링크 3" xfId="25269" hidden="1" xr:uid="{DDBBD0E8-A20D-4A41-9169-297440362F37}"/>
    <cellStyle name="하이퍼링크 3" xfId="25278" hidden="1" xr:uid="{DCE67DA9-D154-4BBE-A992-B5728569A27E}"/>
    <cellStyle name="하이퍼링크 3" xfId="25277" hidden="1" xr:uid="{156B4DB2-E8A0-42EB-852E-99D5C13D6830}"/>
    <cellStyle name="하이퍼링크 3" xfId="25276" hidden="1" xr:uid="{7AE3F531-0F04-4394-934F-947381A5DCAC}"/>
    <cellStyle name="하이퍼링크 3" xfId="25285" hidden="1" xr:uid="{0A7330D2-E501-4B00-8CA9-E8A633C5E955}"/>
    <cellStyle name="하이퍼링크 3" xfId="25284" hidden="1" xr:uid="{95757618-1E87-4CE6-8549-4AE38FB393B7}"/>
    <cellStyle name="하이퍼링크 3" xfId="25283" hidden="1" xr:uid="{95E80639-233F-4AA7-9332-764AF3AF7A01}"/>
    <cellStyle name="하이퍼링크 3" xfId="25292" hidden="1" xr:uid="{4DC5D8BB-F4AB-413E-8CC0-6C31FF077DC0}"/>
    <cellStyle name="하이퍼링크 3" xfId="25291" hidden="1" xr:uid="{64AF49AA-D1F1-423A-89EB-D3920572C8F8}"/>
    <cellStyle name="하이퍼링크 3" xfId="25290" hidden="1" xr:uid="{F4BFD90D-575F-48E4-8018-10932EB3028D}"/>
    <cellStyle name="하이퍼링크 3" xfId="25299" hidden="1" xr:uid="{34C4A2B2-1C0D-4416-B55E-5DA36D082B7B}"/>
    <cellStyle name="하이퍼링크 3" xfId="25298" hidden="1" xr:uid="{3C4FAF87-38DC-4BFB-8476-2240AE85DABD}"/>
    <cellStyle name="하이퍼링크 3" xfId="25297" hidden="1" xr:uid="{2A4CCB6E-BA47-4B0E-85F9-1132FE21528D}"/>
    <cellStyle name="하이퍼링크 3" xfId="25098" hidden="1" xr:uid="{BC1F6440-6F5E-4B92-9D29-FDCAE27F9454}"/>
    <cellStyle name="하이퍼링크 3" xfId="25099" hidden="1" xr:uid="{06F168C4-5ABE-46DA-A2CA-4373D4CB503A}"/>
    <cellStyle name="하이퍼링크 3" xfId="25151" hidden="1" xr:uid="{94BED601-A31A-42DD-9FCE-999C2AB549C0}"/>
    <cellStyle name="하이퍼링크 3" xfId="25303" hidden="1" xr:uid="{BB5CBB4D-6B19-4A8C-BBC9-A5F630C565E7}"/>
    <cellStyle name="하이퍼링크 3" xfId="25302" hidden="1" xr:uid="{4C39AC77-D00B-44BE-8484-F58A9FFBD147}"/>
    <cellStyle name="하이퍼링크 3" xfId="25301" hidden="1" xr:uid="{CC7504F4-055C-495F-962D-B9152C17476E}"/>
    <cellStyle name="하이퍼링크 3" xfId="25309" hidden="1" xr:uid="{45672B5A-46DE-4A4C-B448-195B96CF6E80}"/>
    <cellStyle name="하이퍼링크 3" xfId="25308" hidden="1" xr:uid="{C22771E3-B4BB-4F81-8D0C-D24AC5762276}"/>
    <cellStyle name="하이퍼링크 3" xfId="25307" hidden="1" xr:uid="{00BF0EED-7C88-4575-86D3-B137285BC58B}"/>
    <cellStyle name="하이퍼링크 3" xfId="25316" hidden="1" xr:uid="{7AED473E-A3C2-41AC-8028-E8956AF4A8A0}"/>
    <cellStyle name="하이퍼링크 3" xfId="25315" hidden="1" xr:uid="{BBC6D5AC-DD7E-40BC-BE93-B51DC192A4C7}"/>
    <cellStyle name="하이퍼링크 3" xfId="25314" hidden="1" xr:uid="{86E3A793-CDD6-47DB-B7BC-6679ED59B56B}"/>
    <cellStyle name="하이퍼링크 3" xfId="25323" hidden="1" xr:uid="{8755F6B5-6222-4AEE-B630-82BA50275D20}"/>
    <cellStyle name="하이퍼링크 3" xfId="25322" hidden="1" xr:uid="{C308FB7B-D9A6-48AC-BD5A-1B4897E3FF59}"/>
    <cellStyle name="하이퍼링크 3" xfId="25321" hidden="1" xr:uid="{571B5BF6-0C2A-4C3B-A6A8-200AA44A2281}"/>
    <cellStyle name="하이퍼링크 3" xfId="25330" hidden="1" xr:uid="{3AD4E4F1-DE1A-4B47-84F6-36841BB2E3F3}"/>
    <cellStyle name="하이퍼링크 3" xfId="25329" hidden="1" xr:uid="{7219F2FE-349D-4E10-8CC1-8F27883DE7A6}"/>
    <cellStyle name="하이퍼링크 3" xfId="25328" hidden="1" xr:uid="{0A03EAD5-C5E1-463A-8F2F-226078A02676}"/>
    <cellStyle name="하이퍼링크 3" xfId="25337" hidden="1" xr:uid="{6A04DC66-A735-49D2-9623-DB4296BACE6A}"/>
    <cellStyle name="하이퍼링크 3" xfId="25336" hidden="1" xr:uid="{C01A05FA-ED34-45F3-8259-0F2131407595}"/>
    <cellStyle name="하이퍼링크 3" xfId="25335" hidden="1" xr:uid="{58096526-32BE-4E65-BD93-94CE46FBF528}"/>
    <cellStyle name="하이퍼링크 3" xfId="25341" hidden="1" xr:uid="{5FBCB786-A387-417C-9C27-81CF97049329}"/>
    <cellStyle name="하이퍼링크 3" xfId="25340" hidden="1" xr:uid="{1F9C813F-D5C2-44FB-BE90-43E76A39E140}"/>
    <cellStyle name="하이퍼링크 3" xfId="25339" hidden="1" xr:uid="{E5B93DA7-70E9-466D-870D-23FD7A59F83F}"/>
    <cellStyle name="하이퍼링크 3" xfId="25347" hidden="1" xr:uid="{170FDD2F-45D9-4BA6-9DC9-A87EFD04C4DF}"/>
    <cellStyle name="하이퍼링크 3" xfId="25346" hidden="1" xr:uid="{EF258541-05F2-42A0-9E78-A99E2856AAC1}"/>
    <cellStyle name="하이퍼링크 3" xfId="25345" hidden="1" xr:uid="{06424966-94B8-4F39-A916-CA5B5002AA10}"/>
    <cellStyle name="하이퍼링크 3" xfId="25354" hidden="1" xr:uid="{00DED360-74FA-4FFA-9D26-96CF7D19C708}"/>
    <cellStyle name="하이퍼링크 3" xfId="25353" hidden="1" xr:uid="{B4FDBB29-0D07-4365-9EBE-39001410749D}"/>
    <cellStyle name="하이퍼링크 3" xfId="25352" hidden="1" xr:uid="{DCDBEA25-0604-47FF-B51A-F14137D6B05E}"/>
    <cellStyle name="하이퍼링크 3" xfId="25361" hidden="1" xr:uid="{C6659D11-17CD-4088-B029-16BFF3FDA623}"/>
    <cellStyle name="하이퍼링크 3" xfId="25360" hidden="1" xr:uid="{2B483A34-F812-4163-B2FF-BCA791FD89A3}"/>
    <cellStyle name="하이퍼링크 3" xfId="25359" hidden="1" xr:uid="{073077EA-9392-45FB-8C15-D5F039C1C148}"/>
    <cellStyle name="하이퍼링크 3" xfId="25368" hidden="1" xr:uid="{E2980502-97AF-4427-A9A4-D6F314890701}"/>
    <cellStyle name="하이퍼링크 3" xfId="25367" hidden="1" xr:uid="{ADE3D8B5-5E32-4754-A1CF-45596329C257}"/>
    <cellStyle name="하이퍼링크 3" xfId="25366" hidden="1" xr:uid="{4BDE8346-34DB-4302-BEFF-025D00EFB581}"/>
    <cellStyle name="하이퍼링크 3" xfId="25375" hidden="1" xr:uid="{EA32BA76-FF5A-45E9-B13A-8A52C5B57BF1}"/>
    <cellStyle name="하이퍼링크 3" xfId="25374" hidden="1" xr:uid="{FC67E59A-C3C9-4284-93DD-0C257D001F78}"/>
    <cellStyle name="하이퍼링크 3" xfId="25373" hidden="1" xr:uid="{A7E51AD9-6C21-4EE9-B09B-B73D3D0119F3}"/>
    <cellStyle name="하이퍼링크 3" xfId="24040" hidden="1" xr:uid="{AF9EF897-978B-481C-AE11-50C4CC2B8101}"/>
    <cellStyle name="하이퍼링크 3" xfId="24294" hidden="1" xr:uid="{D8F72BFB-5611-4358-9BEF-040CC9F12A23}"/>
    <cellStyle name="하이퍼링크 3" xfId="24659" hidden="1" xr:uid="{451463E7-AF29-4566-B6CD-3719A3199E5D}"/>
    <cellStyle name="하이퍼링크 3" xfId="25381" hidden="1" xr:uid="{61CD96C5-605D-4E42-AF21-059F2D5A7BAF}"/>
    <cellStyle name="하이퍼링크 3" xfId="25380" hidden="1" xr:uid="{21AFE2C8-5BAC-4CFE-B60B-F51F0FD2C8B7}"/>
    <cellStyle name="하이퍼링크 3" xfId="25379" hidden="1" xr:uid="{782ED1CE-4E1D-4190-942C-AD8F72C35996}"/>
    <cellStyle name="하이퍼링크 3" xfId="25387" hidden="1" xr:uid="{6703FCA2-9105-4AC6-8D83-4F9AB8AFE5A1}"/>
    <cellStyle name="하이퍼링크 3" xfId="25386" hidden="1" xr:uid="{98A5F79B-F26E-45FF-AB90-7AD0F57AD1BE}"/>
    <cellStyle name="하이퍼링크 3" xfId="25385" hidden="1" xr:uid="{29A4F98E-9CDD-4081-9520-D91C3E9F64E4}"/>
    <cellStyle name="하이퍼링크 3" xfId="25394" hidden="1" xr:uid="{50BE79F0-4BA6-488F-B440-AF960B2C9D8F}"/>
    <cellStyle name="하이퍼링크 3" xfId="25393" hidden="1" xr:uid="{74B1C821-22FF-4593-9095-5FC716C0A59C}"/>
    <cellStyle name="하이퍼링크 3" xfId="25392" hidden="1" xr:uid="{892A3804-8963-4514-B0B3-AA5B26AA9EDB}"/>
    <cellStyle name="하이퍼링크 3" xfId="25401" hidden="1" xr:uid="{4CB97EFE-3FC0-4515-9AF3-6BB8989D6932}"/>
    <cellStyle name="하이퍼링크 3" xfId="25400" hidden="1" xr:uid="{4F6B310F-392F-4429-9481-663A705903EB}"/>
    <cellStyle name="하이퍼링크 3" xfId="25399" hidden="1" xr:uid="{0D134E15-C69F-4CE9-80AD-CEF7813D0D78}"/>
    <cellStyle name="하이퍼링크 3" xfId="25408" hidden="1" xr:uid="{9A04C28C-EA62-45D4-AD92-C601B6D8577F}"/>
    <cellStyle name="하이퍼링크 3" xfId="25407" hidden="1" xr:uid="{9009DEDD-A4FA-47FB-AD18-8392086E7C2F}"/>
    <cellStyle name="하이퍼링크 3" xfId="25406" hidden="1" xr:uid="{6E97464A-47CF-4485-AF67-DCB0CC03A4E1}"/>
    <cellStyle name="하이퍼링크 3" xfId="25415" hidden="1" xr:uid="{A6BE31B2-76BC-416D-ACC6-E2C6352DA85A}"/>
    <cellStyle name="하이퍼링크 3" xfId="25414" hidden="1" xr:uid="{A9FF8722-D25B-4C19-9906-6A46D52389B2}"/>
    <cellStyle name="하이퍼링크 3" xfId="25413" hidden="1" xr:uid="{6DF08E1B-CB87-4AAA-A09C-CECC06894CF9}"/>
    <cellStyle name="하이퍼링크 3" xfId="25420" hidden="1" xr:uid="{C020B7EE-D9C6-4CE5-82C5-5F8BB9C4C276}"/>
    <cellStyle name="하이퍼링크 3" xfId="25419" hidden="1" xr:uid="{F8A2CD63-FEAA-40D8-804F-83A7A533F2B7}"/>
    <cellStyle name="하이퍼링크 3" xfId="25418" hidden="1" xr:uid="{E49A4346-54C6-49A2-A157-933D2356E421}"/>
    <cellStyle name="하이퍼링크 3" xfId="25426" hidden="1" xr:uid="{E7A5ADF8-667E-46DB-AAAB-0DCD1686729A}"/>
    <cellStyle name="하이퍼링크 3" xfId="25425" hidden="1" xr:uid="{62ADF8CE-FA4B-494A-95D5-427770F60DF7}"/>
    <cellStyle name="하이퍼링크 3" xfId="25424" hidden="1" xr:uid="{F5D5A76B-5FE0-4171-B059-CB0A2C5D9595}"/>
    <cellStyle name="하이퍼링크 3" xfId="25433" hidden="1" xr:uid="{D31322B6-C75F-4B8B-AB9D-99444E92276A}"/>
    <cellStyle name="하이퍼링크 3" xfId="25432" hidden="1" xr:uid="{E519860A-3D1E-449D-91FB-C80786101D6F}"/>
    <cellStyle name="하이퍼링크 3" xfId="25431" hidden="1" xr:uid="{7B5E88F8-56D3-4BA8-93B3-F5993AD124E8}"/>
    <cellStyle name="하이퍼링크 3" xfId="25440" hidden="1" xr:uid="{72D00633-9BB3-4400-BED4-ACC9444978D0}"/>
    <cellStyle name="하이퍼링크 3" xfId="25439" hidden="1" xr:uid="{2E0E070F-56B2-4851-A7C4-1FD06437B1FF}"/>
    <cellStyle name="하이퍼링크 3" xfId="25438" hidden="1" xr:uid="{C3116338-A6C4-4D05-A6AB-70F721AC79D9}"/>
    <cellStyle name="하이퍼링크 3" xfId="25447" hidden="1" xr:uid="{F320FA4C-2444-43BB-833F-27AE19909768}"/>
    <cellStyle name="하이퍼링크 3" xfId="25446" hidden="1" xr:uid="{5218E2CC-8C24-4BFA-B601-79BD0473FC49}"/>
    <cellStyle name="하이퍼링크 3" xfId="25445" hidden="1" xr:uid="{697DFEFF-98A5-4747-9345-723441F4DFAB}"/>
    <cellStyle name="하이퍼링크 3" xfId="25454" hidden="1" xr:uid="{509DBB96-3B15-4D37-8C1D-ED9DB507E844}"/>
    <cellStyle name="하이퍼링크 3" xfId="25453" hidden="1" xr:uid="{F7FD9B2B-EC72-409D-8322-09D43FBB216F}"/>
    <cellStyle name="하이퍼링크 3" xfId="25452" hidden="1" xr:uid="{A33C65F0-0506-4A77-8FFC-E43C9CB21DCF}"/>
    <cellStyle name="하이퍼링크 3" xfId="25377" hidden="1" xr:uid="{CC6DE19B-5C88-4197-9378-7622D4A1577F}"/>
    <cellStyle name="하이퍼링크 3" xfId="24007" hidden="1" xr:uid="{C607800E-68CD-405C-BFFA-97EEAF641958}"/>
    <cellStyle name="하이퍼링크 3" xfId="24293" hidden="1" xr:uid="{2362F82C-23D3-4B15-8515-B933CAADCED6}"/>
    <cellStyle name="하이퍼링크 3" xfId="25470" hidden="1" xr:uid="{23CD0CEE-4AF3-4233-B0A1-55E45AFCBA7F}"/>
    <cellStyle name="하이퍼링크 3" xfId="25469" hidden="1" xr:uid="{49A45A65-7952-4AEC-9ECC-C6D23E6F5E73}"/>
    <cellStyle name="하이퍼링크 3" xfId="25468" hidden="1" xr:uid="{CD8D011C-5426-4FFF-A723-2744B23150AA}"/>
    <cellStyle name="하이퍼링크 3" xfId="25477" hidden="1" xr:uid="{F2F78132-5AB3-49B1-8AF4-C7F32FC48A40}"/>
    <cellStyle name="하이퍼링크 3" xfId="25476" hidden="1" xr:uid="{2007C188-6687-48C4-8E50-8DDA992333FC}"/>
    <cellStyle name="하이퍼링크 3" xfId="25475" hidden="1" xr:uid="{614E8B22-565C-4700-9ED7-31EDDC880071}"/>
    <cellStyle name="하이퍼링크 3" xfId="25484" hidden="1" xr:uid="{F23C22A1-6CE6-43F9-B445-D9B0A684BC04}"/>
    <cellStyle name="하이퍼링크 3" xfId="25483" hidden="1" xr:uid="{30E1EECF-094E-4659-A5E6-E3E59DA9B353}"/>
    <cellStyle name="하이퍼링크 3" xfId="25482" hidden="1" xr:uid="{8CEF65E4-F70F-461D-AA76-2F82605C71A8}"/>
    <cellStyle name="하이퍼링크 3" xfId="25491" hidden="1" xr:uid="{0AC4FA9C-0DEF-4F09-A9C4-C1777D92EF3C}"/>
    <cellStyle name="하이퍼링크 3" xfId="25490" hidden="1" xr:uid="{064950AA-4ED9-4033-B562-4A549FCE72DA}"/>
    <cellStyle name="하이퍼링크 3" xfId="25489" hidden="1" xr:uid="{8F6D489D-12BD-4E8E-AB65-6BA3A993C07C}"/>
    <cellStyle name="하이퍼링크 3" xfId="25498" hidden="1" xr:uid="{B5EEDE32-D10F-4191-A1AF-C15DBCE361A8}"/>
    <cellStyle name="하이퍼링크 3" xfId="25497" hidden="1" xr:uid="{ABE5BF41-E4B1-4549-B4A2-C3B3BFA56EE2}"/>
    <cellStyle name="하이퍼링크 3" xfId="25496" hidden="1" xr:uid="{DED5CE02-D4C0-4325-9888-D1C54253D090}"/>
    <cellStyle name="하이퍼링크 3" xfId="25506" hidden="1" xr:uid="{971C350D-51F5-408A-820A-74DD601CFBE2}"/>
    <cellStyle name="하이퍼링크 3" xfId="25505" hidden="1" xr:uid="{A8D59EBD-CDD3-4367-BD25-4F6D507B4F9B}"/>
    <cellStyle name="하이퍼링크 3" xfId="25504" hidden="1" xr:uid="{EE10BA4B-BA76-484F-AC8B-CE732354045D}"/>
    <cellStyle name="하이퍼링크 3" xfId="25510" hidden="1" xr:uid="{0752DB4C-CA5E-4D54-A1D8-19C30237A3B6}"/>
    <cellStyle name="하이퍼링크 3" xfId="25509" hidden="1" xr:uid="{DCF75228-CFDC-4B46-B55A-D2418DD0A66E}"/>
    <cellStyle name="하이퍼링크 3" xfId="25508" hidden="1" xr:uid="{23A5584B-418A-4F96-9AA6-790BEC9BB5AC}"/>
    <cellStyle name="하이퍼링크 3" xfId="25518" hidden="1" xr:uid="{4377B468-E974-46B9-8E93-643999E3D624}"/>
    <cellStyle name="하이퍼링크 3" xfId="25517" hidden="1" xr:uid="{58333840-2CB7-40DB-A1E5-9DDB8CC8F2A5}"/>
    <cellStyle name="하이퍼링크 3" xfId="25516" hidden="1" xr:uid="{071422F8-2915-4211-9B7E-5A0D44EA7CD0}"/>
    <cellStyle name="하이퍼링크 3" xfId="25525" hidden="1" xr:uid="{7D3D9F29-3191-4293-8BFB-702A1E0F0C6D}"/>
    <cellStyle name="하이퍼링크 3" xfId="25524" hidden="1" xr:uid="{ED72943F-5ACF-44DB-B878-583CBA7F700F}"/>
    <cellStyle name="하이퍼링크 3" xfId="25523" hidden="1" xr:uid="{81629D78-90B7-4D33-8131-D08B54A68E51}"/>
    <cellStyle name="하이퍼링크 3" xfId="25532" hidden="1" xr:uid="{1884187A-FCBB-493C-B9DA-ABDDC7AE4D5E}"/>
    <cellStyle name="하이퍼링크 3" xfId="25531" hidden="1" xr:uid="{3029530E-5D99-44FF-BFF3-2D5C47285806}"/>
    <cellStyle name="하이퍼링크 3" xfId="25530" hidden="1" xr:uid="{B8EFA790-3ABC-4E8E-9360-C68763AF1D8E}"/>
    <cellStyle name="하이퍼링크 3" xfId="25539" hidden="1" xr:uid="{9889EE08-E746-47A9-88B0-627C6AE919C2}"/>
    <cellStyle name="하이퍼링크 3" xfId="25538" hidden="1" xr:uid="{E8EF1FA1-7ADE-40F0-B4CE-8F5C344DDFAF}"/>
    <cellStyle name="하이퍼링크 3" xfId="25537" hidden="1" xr:uid="{54054F5C-C330-4768-9117-6F4549FEA951}"/>
    <cellStyle name="하이퍼링크 3" xfId="25546" hidden="1" xr:uid="{F8AD55A6-789D-4E60-9FC6-A2A1622364CA}"/>
    <cellStyle name="하이퍼링크 3" xfId="25545" hidden="1" xr:uid="{B6ACBE5E-87C6-4EE8-8D7E-87BA4F022568}"/>
    <cellStyle name="하이퍼링크 3" xfId="25544" hidden="1" xr:uid="{E5A9AE07-0F17-4D2F-8DA2-E261AEC5CD7A}"/>
    <cellStyle name="하이퍼링크 3" xfId="25550" hidden="1" xr:uid="{0723A51D-8B18-497B-82A2-BF843D7313BD}"/>
    <cellStyle name="하이퍼링크 3" xfId="25549" hidden="1" xr:uid="{FDD13D67-6926-4A81-A2E2-4C6F23B535A4}"/>
    <cellStyle name="하이퍼링크 3" xfId="25548" hidden="1" xr:uid="{9AE85B98-C75B-4344-9CB3-5F6475CD3602}"/>
    <cellStyle name="하이퍼링크 3" xfId="25556" hidden="1" xr:uid="{F39DBBCE-B57F-4E16-A2D3-39C34116FF6A}"/>
    <cellStyle name="하이퍼링크 3" xfId="25555" hidden="1" xr:uid="{35DD608F-72CE-4FDF-BFC3-087B2FD3DF82}"/>
    <cellStyle name="하이퍼링크 3" xfId="25554" hidden="1" xr:uid="{D36EF895-EB3B-4941-8965-0A8CF1B8381F}"/>
    <cellStyle name="하이퍼링크 3" xfId="25563" hidden="1" xr:uid="{11646DF6-FFE8-4810-99EB-97E88F608703}"/>
    <cellStyle name="하이퍼링크 3" xfId="25562" hidden="1" xr:uid="{110E3F25-C43A-4BE7-AD49-CDBC7A450C2D}"/>
    <cellStyle name="하이퍼링크 3" xfId="25561" hidden="1" xr:uid="{666E23B5-517C-43F9-8056-739447393283}"/>
    <cellStyle name="하이퍼링크 3" xfId="25570" hidden="1" xr:uid="{5D436457-9717-4FF6-BBE8-1D57DAB933D8}"/>
    <cellStyle name="하이퍼링크 3" xfId="25569" hidden="1" xr:uid="{486AC2FA-34E9-40DE-B182-FA163CCB2FF0}"/>
    <cellStyle name="하이퍼링크 3" xfId="25568" hidden="1" xr:uid="{02BA3BE3-3F69-4547-BCBD-97A951421E94}"/>
    <cellStyle name="하이퍼링크 3" xfId="25577" hidden="1" xr:uid="{6BFB8F3E-73EF-40D3-860F-D1B22976CFF8}"/>
    <cellStyle name="하이퍼링크 3" xfId="25576" hidden="1" xr:uid="{BE840537-621F-4BCC-8E87-C113DF263868}"/>
    <cellStyle name="하이퍼링크 3" xfId="25575" hidden="1" xr:uid="{9C437DC9-97FE-47BD-84C7-9FDC2722313C}"/>
    <cellStyle name="하이퍼링크 3" xfId="25584" hidden="1" xr:uid="{2C021209-964F-4723-9D53-7F1972FF2043}"/>
    <cellStyle name="하이퍼링크 3" xfId="25583" hidden="1" xr:uid="{41753424-5330-484A-93D6-6434A8229AE9}"/>
    <cellStyle name="하이퍼링크 3" xfId="25582" hidden="1" xr:uid="{F0BCD2C0-A55F-4E71-9FA9-3B73774EAF19}"/>
    <cellStyle name="하이퍼링크 3" xfId="25378" hidden="1" xr:uid="{4D5B7A98-CECF-406F-8BED-C3B45A9BDD58}"/>
    <cellStyle name="하이퍼링크 3" xfId="25417" hidden="1" xr:uid="{64772905-B817-491A-A226-387301AAAEA8}"/>
    <cellStyle name="하이퍼링크 3" xfId="25457" hidden="1" xr:uid="{E2EF97E0-8D2D-4B00-BC77-D510297A1DCA}"/>
    <cellStyle name="하이퍼링크 3" xfId="25588" hidden="1" xr:uid="{84BE6E9E-C936-4996-BEA2-C15DD800FF45}"/>
    <cellStyle name="하이퍼링크 3" xfId="25587" hidden="1" xr:uid="{4356A962-AA25-4E94-A0F6-F89ACB4BE0FA}"/>
    <cellStyle name="하이퍼링크 3" xfId="25586" hidden="1" xr:uid="{020EFFDC-E323-46BA-A95D-37B23E168400}"/>
    <cellStyle name="하이퍼링크 3" xfId="25594" hidden="1" xr:uid="{7B7A3052-CB93-41A9-AA41-A7A3607A997E}"/>
    <cellStyle name="하이퍼링크 3" xfId="25593" hidden="1" xr:uid="{CF7FB558-C54B-4BFF-8A32-5E0C6FCC740F}"/>
    <cellStyle name="하이퍼링크 3" xfId="25592" hidden="1" xr:uid="{FAFE59C9-1D4A-47EB-A73E-FEFB0172C56B}"/>
    <cellStyle name="하이퍼링크 3" xfId="25601" hidden="1" xr:uid="{20E5A211-4B60-426B-A7C6-11DCAEBD0BE8}"/>
    <cellStyle name="하이퍼링크 3" xfId="25600" hidden="1" xr:uid="{68284C6A-0151-4B00-914E-C8B877DF1DE9}"/>
    <cellStyle name="하이퍼링크 3" xfId="25599" hidden="1" xr:uid="{344580C5-BE14-4874-8D4C-A820A6C26D01}"/>
    <cellStyle name="하이퍼링크 3" xfId="25608" hidden="1" xr:uid="{446C8E07-F231-46C9-8E5F-0D69FE0B3ECB}"/>
    <cellStyle name="하이퍼링크 3" xfId="25607" hidden="1" xr:uid="{0C6FF9C4-1E88-48E8-9140-6E57736B4A0A}"/>
    <cellStyle name="하이퍼링크 3" xfId="25606" hidden="1" xr:uid="{EEF45874-E0D4-4F33-9EF3-B67B21EB2C9C}"/>
    <cellStyle name="하이퍼링크 3" xfId="25615" hidden="1" xr:uid="{854B8669-2B98-4D45-B4B2-1536DCEB21C1}"/>
    <cellStyle name="하이퍼링크 3" xfId="25614" hidden="1" xr:uid="{310DC10B-5B88-4CC9-8EA9-9DB2FBD8F330}"/>
    <cellStyle name="하이퍼링크 3" xfId="25613" hidden="1" xr:uid="{92B538C1-EFEC-41D3-BF79-3E96F4AB95A7}"/>
    <cellStyle name="하이퍼링크 3" xfId="25622" hidden="1" xr:uid="{7FEE90BA-EA58-44DB-BCE4-B0479955A8F9}"/>
    <cellStyle name="하이퍼링크 3" xfId="25621" hidden="1" xr:uid="{0F59B149-03E8-43FF-9777-472458841FED}"/>
    <cellStyle name="하이퍼링크 3" xfId="25620" hidden="1" xr:uid="{BA3A8065-689F-41D2-B14B-2F30FF0A5785}"/>
    <cellStyle name="하이퍼링크 3" xfId="25626" hidden="1" xr:uid="{0FF5096D-922F-4B15-985A-E6D94C3E9DE3}"/>
    <cellStyle name="하이퍼링크 3" xfId="25625" hidden="1" xr:uid="{4F059878-7D61-4EA5-ADF6-C5203C7AB3C2}"/>
    <cellStyle name="하이퍼링크 3" xfId="25624" hidden="1" xr:uid="{10716594-D895-420C-A7ED-6F223EEF7107}"/>
    <cellStyle name="하이퍼링크 3" xfId="25632" hidden="1" xr:uid="{B09D0012-68F9-4EB1-9428-081DAE9A7208}"/>
    <cellStyle name="하이퍼링크 3" xfId="25631" hidden="1" xr:uid="{7C31F39D-721A-4C48-B8A4-0113690EE26C}"/>
    <cellStyle name="하이퍼링크 3" xfId="25630" hidden="1" xr:uid="{41BB32AC-D065-495E-9631-142394F5D4B1}"/>
    <cellStyle name="하이퍼링크 3" xfId="25639" hidden="1" xr:uid="{B47CDB81-F65E-4C81-B1AA-18DD7B0520CB}"/>
    <cellStyle name="하이퍼링크 3" xfId="25638" hidden="1" xr:uid="{214538D6-DBD4-4DB9-A2D8-F70ADE649AA4}"/>
    <cellStyle name="하이퍼링크 3" xfId="25637" hidden="1" xr:uid="{4397531E-D526-4720-8E85-EC62C8567C37}"/>
    <cellStyle name="하이퍼링크 3" xfId="25646" hidden="1" xr:uid="{64805130-74CA-4D09-962A-AFC775C11659}"/>
    <cellStyle name="하이퍼링크 3" xfId="25645" hidden="1" xr:uid="{84852D08-FFD3-4B4E-93A5-A15F62C3303E}"/>
    <cellStyle name="하이퍼링크 3" xfId="25644" hidden="1" xr:uid="{3001E836-F871-4D40-AE53-2CD8E0FB6B2C}"/>
    <cellStyle name="하이퍼링크 3" xfId="25653" hidden="1" xr:uid="{1A1BE32D-58FE-462A-9234-0E8204CD3C56}"/>
    <cellStyle name="하이퍼링크 3" xfId="25652" hidden="1" xr:uid="{0024FD96-A794-4C23-95E2-87E7998760DF}"/>
    <cellStyle name="하이퍼링크 3" xfId="25651" hidden="1" xr:uid="{9767652E-DAB6-411A-9B1E-6E64C77097C1}"/>
    <cellStyle name="하이퍼링크 3" xfId="25660" hidden="1" xr:uid="{F87D5414-1295-4241-BFA8-A980301B36E8}"/>
    <cellStyle name="하이퍼링크 3" xfId="25659" hidden="1" xr:uid="{3D5F79F3-1123-4BE5-8E2D-0D116B6E2A9C}"/>
    <cellStyle name="하이퍼링크 3" xfId="25658" hidden="1" xr:uid="{797ABFFB-6B33-4EF0-8F61-9700DC63275C}"/>
    <cellStyle name="하이퍼링크 3" xfId="25459" hidden="1" xr:uid="{710229DC-1256-4C15-9F5E-CC606E897D14}"/>
    <cellStyle name="하이퍼링크 3" xfId="25460" hidden="1" xr:uid="{6C99AD82-1EFA-4631-A4EF-398DE130141A}"/>
    <cellStyle name="하이퍼링크 3" xfId="25512" hidden="1" xr:uid="{3ECFA7B4-C686-4F79-9844-3010FDDAB345}"/>
    <cellStyle name="하이퍼링크 3" xfId="25664" hidden="1" xr:uid="{0FF1C5A3-4811-4C97-8DCE-8475644B7CA3}"/>
    <cellStyle name="하이퍼링크 3" xfId="25663" hidden="1" xr:uid="{38D1E192-AF70-4F5F-B288-D7CCB473DA7D}"/>
    <cellStyle name="하이퍼링크 3" xfId="25662" hidden="1" xr:uid="{77C8775E-6F68-4739-AEFD-3F5D7B0BAA83}"/>
    <cellStyle name="하이퍼링크 3" xfId="25670" hidden="1" xr:uid="{47086184-FFD9-4486-AD54-3B914DCE7108}"/>
    <cellStyle name="하이퍼링크 3" xfId="25669" hidden="1" xr:uid="{4937575A-249D-459B-8416-C726220A3AD3}"/>
    <cellStyle name="하이퍼링크 3" xfId="25668" hidden="1" xr:uid="{F7715E35-7B7F-4131-A11A-048BE6E36B47}"/>
    <cellStyle name="하이퍼링크 3" xfId="25677" hidden="1" xr:uid="{C839BFCE-08F0-4EE5-98B7-C6ADA23479B4}"/>
    <cellStyle name="하이퍼링크 3" xfId="25676" hidden="1" xr:uid="{BF7981D2-7D53-4F63-98E5-B128C6937ADB}"/>
    <cellStyle name="하이퍼링크 3" xfId="25675" hidden="1" xr:uid="{FBBD8D7E-7DAE-45A6-A574-C94F910B26BD}"/>
    <cellStyle name="하이퍼링크 3" xfId="25684" hidden="1" xr:uid="{8392515E-23E2-4319-BBFC-C8C4784806D9}"/>
    <cellStyle name="하이퍼링크 3" xfId="25683" hidden="1" xr:uid="{1693D078-0380-4C68-8EA7-A5E632694357}"/>
    <cellStyle name="하이퍼링크 3" xfId="25682" hidden="1" xr:uid="{4004CFDF-D12E-44F9-A13B-0D9467EB51CE}"/>
    <cellStyle name="하이퍼링크 3" xfId="25691" hidden="1" xr:uid="{3A24DCE9-BBC4-4AF9-8109-46F544022CF2}"/>
    <cellStyle name="하이퍼링크 3" xfId="25690" hidden="1" xr:uid="{45487905-26AE-47D7-8C8B-1816B26774B9}"/>
    <cellStyle name="하이퍼링크 3" xfId="25689" hidden="1" xr:uid="{3748B451-E390-4FFC-AA81-51321A8D9949}"/>
    <cellStyle name="하이퍼링크 3" xfId="25698" hidden="1" xr:uid="{3776BA02-CBA9-412F-A88B-BDA02412DBCC}"/>
    <cellStyle name="하이퍼링크 3" xfId="25697" hidden="1" xr:uid="{82793BBC-B251-4E85-AD6F-D677812C8049}"/>
    <cellStyle name="하이퍼링크 3" xfId="25696" hidden="1" xr:uid="{96292E40-51CD-42D8-87FA-5C21314E6874}"/>
    <cellStyle name="하이퍼링크 3" xfId="25702" hidden="1" xr:uid="{B3F8A9FA-C36D-4EC2-9227-888DCEABA769}"/>
    <cellStyle name="하이퍼링크 3" xfId="25701" hidden="1" xr:uid="{425F5D34-A80D-451A-99C2-4E209D496D12}"/>
    <cellStyle name="하이퍼링크 3" xfId="25700" hidden="1" xr:uid="{C7545CE1-9394-4FFB-B915-F58734405B0F}"/>
    <cellStyle name="하이퍼링크 3" xfId="25708" hidden="1" xr:uid="{D62EB1C4-CD3E-4D8F-A321-A3252DD736F0}"/>
    <cellStyle name="하이퍼링크 3" xfId="25707" hidden="1" xr:uid="{A8B30E05-0B68-4F1E-B573-E3318EAD37EC}"/>
    <cellStyle name="하이퍼링크 3" xfId="25706" hidden="1" xr:uid="{51055D23-7E22-47E4-AB3B-FF9C41A43365}"/>
    <cellStyle name="하이퍼링크 3" xfId="25715" hidden="1" xr:uid="{64B49EB6-6EC4-41B9-A464-3851ED307092}"/>
    <cellStyle name="하이퍼링크 3" xfId="25714" hidden="1" xr:uid="{60E24811-98E5-470F-9955-83CA8F22300F}"/>
    <cellStyle name="하이퍼링크 3" xfId="25713" hidden="1" xr:uid="{A7508D79-1907-41EA-95E3-96336FD236B7}"/>
    <cellStyle name="하이퍼링크 3" xfId="25722" hidden="1" xr:uid="{DDBB1C86-588D-4EB9-8404-60B1A62D80E6}"/>
    <cellStyle name="하이퍼링크 3" xfId="25721" hidden="1" xr:uid="{7CC64BDF-E9A5-4042-A9DB-174215CD4540}"/>
    <cellStyle name="하이퍼링크 3" xfId="25720" hidden="1" xr:uid="{85E80461-857B-4358-8E72-61EA55BA00C0}"/>
    <cellStyle name="하이퍼링크 3" xfId="25729" hidden="1" xr:uid="{5415B80C-E003-4D36-8C4C-6DDC4527D5BE}"/>
    <cellStyle name="하이퍼링크 3" xfId="25728" hidden="1" xr:uid="{CC0BF093-6B10-4F5F-BAB7-ACE27104A09B}"/>
    <cellStyle name="하이퍼링크 3" xfId="25727" hidden="1" xr:uid="{DB363B9D-D40F-419D-B9EC-2CC5FC4DB233}"/>
    <cellStyle name="하이퍼링크 3" xfId="25736" hidden="1" xr:uid="{5C891FD6-EC99-4BA7-B7CC-E6FD6542CF50}"/>
    <cellStyle name="하이퍼링크 3" xfId="25735" hidden="1" xr:uid="{4039FEBC-8298-48FB-A3CE-FBF806663A66}"/>
    <cellStyle name="하이퍼링크 3" xfId="25734" hidden="1" xr:uid="{D39D6465-2367-473A-9297-C89FB7400E9E}"/>
    <cellStyle name="하이퍼링크 3" xfId="25852" hidden="1" xr:uid="{64164D16-4E2E-4925-99CA-1F665FC4C9C8}"/>
    <cellStyle name="하이퍼링크 3" xfId="25851" hidden="1" xr:uid="{20ADEFE5-3213-43D4-9054-1144892EB780}"/>
    <cellStyle name="하이퍼링크 3" xfId="25850" hidden="1" xr:uid="{290F3A18-6480-4132-89DA-1ABB7A334ABE}"/>
    <cellStyle name="하이퍼링크 3" xfId="25901" hidden="1" xr:uid="{451B280B-3C09-491F-B443-08206929B9EC}"/>
    <cellStyle name="하이퍼링크 3" xfId="25900" hidden="1" xr:uid="{601094B8-328E-4CDF-9D1A-267986203022}"/>
    <cellStyle name="하이퍼링크 3" xfId="25899" hidden="1" xr:uid="{BC68D3F6-5BD1-4CB5-AD48-C810AE0936FB}"/>
    <cellStyle name="하이퍼링크 3" xfId="25912" hidden="1" xr:uid="{1621DAEB-477E-4022-9085-7468B9DB3ED2}"/>
    <cellStyle name="하이퍼링크 3" xfId="25911" hidden="1" xr:uid="{A6ED9B9E-284D-47BF-AEFF-6D666BE8B165}"/>
    <cellStyle name="하이퍼링크 3" xfId="25910" hidden="1" xr:uid="{DF29D58A-BA70-4E7B-B4AD-A04FAFABBD77}"/>
    <cellStyle name="하이퍼링크 3" xfId="25919" hidden="1" xr:uid="{4BF5CAB4-C88C-4410-BA0C-099D11218562}"/>
    <cellStyle name="하이퍼링크 3" xfId="25918" hidden="1" xr:uid="{9891943F-07AE-44F5-B49F-50C2AB373848}"/>
    <cellStyle name="하이퍼링크 3" xfId="25917" hidden="1" xr:uid="{022370A2-536D-477B-92DF-557E38278C25}"/>
    <cellStyle name="하이퍼링크 3" xfId="25928" hidden="1" xr:uid="{DC48ED92-AF22-476B-A0BF-450726DDBAA3}"/>
    <cellStyle name="하이퍼링크 3" xfId="25927" hidden="1" xr:uid="{90B73EEC-E48C-447D-B519-22C3170B91DD}"/>
    <cellStyle name="하이퍼링크 3" xfId="25926" hidden="1" xr:uid="{092BA7DB-857A-435F-BDAA-7FB9B36BF5D7}"/>
    <cellStyle name="하이퍼링크 3" xfId="25936" hidden="1" xr:uid="{37F3E99F-C181-4DC8-A9A1-E98A406B3C89}"/>
    <cellStyle name="하이퍼링크 3" xfId="25935" hidden="1" xr:uid="{A43A8CEC-494B-498E-9299-C06FE771B39C}"/>
    <cellStyle name="하이퍼링크 3" xfId="25934" hidden="1" xr:uid="{76C95F31-A951-496E-92AE-BB251F347B66}"/>
    <cellStyle name="하이퍼링크 3" xfId="25948" hidden="1" xr:uid="{772535E8-26B9-4106-A52C-EC05D1FF7F63}"/>
    <cellStyle name="하이퍼링크 3" xfId="25947" hidden="1" xr:uid="{8211D442-87B5-4196-92F5-E0E7D0D48204}"/>
    <cellStyle name="하이퍼링크 3" xfId="25946" hidden="1" xr:uid="{28794781-ED36-44A4-B032-69A43E7ED593}"/>
    <cellStyle name="하이퍼링크 3" xfId="25964" hidden="1" xr:uid="{E5C53F15-632B-4028-A95A-D1F4E4A2BD4E}"/>
    <cellStyle name="하이퍼링크 3" xfId="25963" hidden="1" xr:uid="{157ECE79-426B-4136-A7F1-F81A0F10005E}"/>
    <cellStyle name="하이퍼링크 3" xfId="25962" hidden="1" xr:uid="{8E78562C-E3E6-4F14-A4A1-DA54F00D9AC5}"/>
    <cellStyle name="하이퍼링크 3" xfId="25978" hidden="1" xr:uid="{EDB13552-7DE6-4BE9-9FBB-F7233E88E103}"/>
    <cellStyle name="하이퍼링크 3" xfId="25977" hidden="1" xr:uid="{C629ECE3-0A5A-48B8-B993-EAB6332EBA68}"/>
    <cellStyle name="하이퍼링크 3" xfId="25976" hidden="1" xr:uid="{E3861ACC-0372-49ED-8D04-13D045488522}"/>
    <cellStyle name="하이퍼링크 3" xfId="25985" hidden="1" xr:uid="{5550C61D-EF50-4FAD-BA20-FB2AC570DA0A}"/>
    <cellStyle name="하이퍼링크 3" xfId="25984" hidden="1" xr:uid="{E177490F-36A5-4C37-A7B7-035FFF9776C9}"/>
    <cellStyle name="하이퍼링크 3" xfId="25983" hidden="1" xr:uid="{7510A2CB-1E0A-4FB6-AB3D-A20202AF6D78}"/>
    <cellStyle name="하이퍼링크 3" xfId="25992" hidden="1" xr:uid="{1D76B2FC-7BAC-422D-9F18-85F87AE73B0C}"/>
    <cellStyle name="하이퍼링크 3" xfId="25991" hidden="1" xr:uid="{BD01E7E8-8A08-4463-AD55-2A597560D412}"/>
    <cellStyle name="하이퍼링크 3" xfId="25990" hidden="1" xr:uid="{17F9AEB1-03AA-4246-8A87-477781218EE2}"/>
    <cellStyle name="하이퍼링크 3" xfId="25999" hidden="1" xr:uid="{9A0C2CCF-FCC0-47FB-ACED-DF8C26F1DFFB}"/>
    <cellStyle name="하이퍼링크 3" xfId="25998" hidden="1" xr:uid="{85241C51-0B44-4342-909B-9DEC3D0DB1DE}"/>
    <cellStyle name="하이퍼링크 3" xfId="25997" hidden="1" xr:uid="{49C86C43-52A1-4131-ADE8-FE386C4E281B}"/>
    <cellStyle name="하이퍼링크 3" xfId="26006" hidden="1" xr:uid="{6779B2C5-D7FF-4954-971F-F71FFBD6D21D}"/>
    <cellStyle name="하이퍼링크 3" xfId="26005" hidden="1" xr:uid="{A65DFF36-8D2A-46B3-9F03-165D30DE67D3}"/>
    <cellStyle name="하이퍼링크 3" xfId="26004" hidden="1" xr:uid="{71CA1173-543A-4ACC-8497-AD62412E3A85}"/>
    <cellStyle name="하이퍼링크 3" xfId="26010" hidden="1" xr:uid="{A5967F29-5942-4914-A930-424FD4922F9E}"/>
    <cellStyle name="하이퍼링크 3" xfId="26009" hidden="1" xr:uid="{83CC726E-55D1-4022-BFD4-4EF5DAC8B282}"/>
    <cellStyle name="하이퍼링크 3" xfId="26008" hidden="1" xr:uid="{D8313A57-9032-4B8F-9E50-59D6167E58F5}"/>
    <cellStyle name="하이퍼링크 3" xfId="26020" hidden="1" xr:uid="{6407CA88-BCCD-475C-B908-5875E4EE4860}"/>
    <cellStyle name="하이퍼링크 3" xfId="26019" hidden="1" xr:uid="{EA43E2F0-A9F1-440B-82F1-DFD5053EA933}"/>
    <cellStyle name="하이퍼링크 3" xfId="26018" hidden="1" xr:uid="{CE36CEEB-88CC-43C8-A844-611BB37883A3}"/>
    <cellStyle name="하이퍼링크 3" xfId="26027" hidden="1" xr:uid="{4512F351-60A7-48A6-A456-A9D579F64BD1}"/>
    <cellStyle name="하이퍼링크 3" xfId="26026" hidden="1" xr:uid="{6A959D48-E16C-46C2-B01A-863067FD9BF7}"/>
    <cellStyle name="하이퍼링크 3" xfId="26025" hidden="1" xr:uid="{53777D18-3E4A-4C10-8382-3BF43BFF8A61}"/>
    <cellStyle name="하이퍼링크 3" xfId="26034" hidden="1" xr:uid="{4213D5EB-F59B-415C-8B17-18C77B3ECF3C}"/>
    <cellStyle name="하이퍼링크 3" xfId="26033" hidden="1" xr:uid="{590EBA20-AECC-48FE-873F-2A3614F5F190}"/>
    <cellStyle name="하이퍼링크 3" xfId="26032" hidden="1" xr:uid="{95A3FE7F-4155-413C-9511-6C2893984E44}"/>
    <cellStyle name="하이퍼링크 3" xfId="26041" hidden="1" xr:uid="{C242363A-0AE3-4C99-963E-D692083A54CE}"/>
    <cellStyle name="하이퍼링크 3" xfId="26040" hidden="1" xr:uid="{ADEC16A0-7BCB-43B1-9950-70923E6362E0}"/>
    <cellStyle name="하이퍼링크 3" xfId="26039" hidden="1" xr:uid="{619F1C56-0032-4559-A994-E693B68706F6}"/>
    <cellStyle name="하이퍼링크 3" xfId="26048" hidden="1" xr:uid="{6D305BA3-B43D-4E8C-AA87-49ACFBE9E50D}"/>
    <cellStyle name="하이퍼링크 3" xfId="26047" hidden="1" xr:uid="{92267547-5D4E-4881-9745-4E0A20A88CF2}"/>
    <cellStyle name="하이퍼링크 3" xfId="26046" hidden="1" xr:uid="{FB3FB124-C30B-47BE-957D-462B44A75829}"/>
    <cellStyle name="하이퍼링크 3" xfId="25856" hidden="1" xr:uid="{0B49CCC3-8A69-46A4-9DAC-985377A3221B}"/>
    <cellStyle name="하이퍼링크 3" xfId="25857" hidden="1" xr:uid="{648D2F1A-3E88-490A-A733-FE0870D73F47}"/>
    <cellStyle name="하이퍼링크 3" xfId="25881" hidden="1" xr:uid="{944B8A4C-0140-41C1-958E-D1AD1494F35C}"/>
    <cellStyle name="하이퍼링크 3" xfId="26056" hidden="1" xr:uid="{9E4BA0F2-BA85-45D9-A08B-76FCD83D760B}"/>
    <cellStyle name="하이퍼링크 3" xfId="26055" hidden="1" xr:uid="{FD5DE7CE-AAB3-4E96-AC38-5782DD91CA0C}"/>
    <cellStyle name="하이퍼링크 3" xfId="26054" hidden="1" xr:uid="{3DAF5506-F339-4AB2-9FDF-EBCE19C106EB}"/>
    <cellStyle name="하이퍼링크 3" xfId="26067" hidden="1" xr:uid="{A0805ABC-F7DA-4132-AE5A-415A23DF9AF4}"/>
    <cellStyle name="하이퍼링크 3" xfId="26066" hidden="1" xr:uid="{FD4F51B2-77EB-4C2A-B107-1042CC519F0D}"/>
    <cellStyle name="하이퍼링크 3" xfId="26065" hidden="1" xr:uid="{3CCD0A5D-844C-40B6-BFE8-F695CA2107B5}"/>
    <cellStyle name="하이퍼링크 3" xfId="26074" hidden="1" xr:uid="{1A0C3CBE-D06A-453B-8067-607FE483995B}"/>
    <cellStyle name="하이퍼링크 3" xfId="26073" hidden="1" xr:uid="{D5C34FC8-C680-4355-80A3-9184D30F3CEB}"/>
    <cellStyle name="하이퍼링크 3" xfId="26072" hidden="1" xr:uid="{FF3D0D3E-646B-4147-A0E7-09D4FD717493}"/>
    <cellStyle name="하이퍼링크 3" xfId="26081" hidden="1" xr:uid="{18D374C7-6415-4CB5-94DD-8BFC18598655}"/>
    <cellStyle name="하이퍼링크 3" xfId="26080" hidden="1" xr:uid="{4A7E5EB3-97B1-4F1B-8205-2F4553F6177B}"/>
    <cellStyle name="하이퍼링크 3" xfId="26079" hidden="1" xr:uid="{4FF4167B-B538-4773-9EAB-26E1EF3084A5}"/>
    <cellStyle name="하이퍼링크 3" xfId="26088" hidden="1" xr:uid="{EBFD2176-B1E4-45C3-B892-8813193EBFB1}"/>
    <cellStyle name="하이퍼링크 3" xfId="26087" hidden="1" xr:uid="{D2F4BAA4-B0E2-45BA-BF63-2102DF87B967}"/>
    <cellStyle name="하이퍼링크 3" xfId="26086" hidden="1" xr:uid="{04FC286A-DFDA-45E9-AA3D-2048B4436850}"/>
    <cellStyle name="하이퍼링크 3" xfId="26095" hidden="1" xr:uid="{5254EAEA-DD02-4E85-95A1-2C052932EFB2}"/>
    <cellStyle name="하이퍼링크 3" xfId="26094" hidden="1" xr:uid="{4BF0AB1B-22E1-49C1-96EF-F88D8698C49C}"/>
    <cellStyle name="하이퍼링크 3" xfId="26093" hidden="1" xr:uid="{D78A0894-BC2B-4D48-81D4-12A92E2B71CB}"/>
    <cellStyle name="하이퍼링크 3" xfId="26099" hidden="1" xr:uid="{D5333A60-9181-4BDB-8EE1-1174C13578A6}"/>
    <cellStyle name="하이퍼링크 3" xfId="26098" hidden="1" xr:uid="{EE4779C3-4D29-442D-B5FB-FF623D44F617}"/>
    <cellStyle name="하이퍼링크 3" xfId="26097" hidden="1" xr:uid="{CD17E2BD-ADBA-4664-BF88-4D128A81203B}"/>
    <cellStyle name="하이퍼링크 3" xfId="26109" hidden="1" xr:uid="{E7DF244B-AF6A-40A7-A00F-D70623889C06}"/>
    <cellStyle name="하이퍼링크 3" xfId="26108" hidden="1" xr:uid="{98005834-8929-4C8B-AD01-1D28BBCCDAA3}"/>
    <cellStyle name="하이퍼링크 3" xfId="26107" hidden="1" xr:uid="{AAA43471-1696-4012-B451-4AA0944EE5FD}"/>
    <cellStyle name="하이퍼링크 3" xfId="26116" hidden="1" xr:uid="{CF0FF310-F649-4E58-B2EA-7086FCD2B6AB}"/>
    <cellStyle name="하이퍼링크 3" xfId="26115" hidden="1" xr:uid="{DAA6B61C-5B2E-4348-8713-FAB9B25572F2}"/>
    <cellStyle name="하이퍼링크 3" xfId="26114" hidden="1" xr:uid="{32F5A147-3D5D-42A5-BB49-D948C94730A4}"/>
    <cellStyle name="하이퍼링크 3" xfId="26123" hidden="1" xr:uid="{12DAD843-3FA4-435B-924C-9592151116DF}"/>
    <cellStyle name="하이퍼링크 3" xfId="26122" hidden="1" xr:uid="{739BCC9D-61ED-4487-A52C-9FDACB6403D9}"/>
    <cellStyle name="하이퍼링크 3" xfId="26121" hidden="1" xr:uid="{9048A3D4-2216-4D71-A13E-BCA24ED98949}"/>
    <cellStyle name="하이퍼링크 3" xfId="26130" hidden="1" xr:uid="{37188D28-503B-490C-A703-545669103D89}"/>
    <cellStyle name="하이퍼링크 3" xfId="26129" hidden="1" xr:uid="{5E804507-174B-4B0B-A37D-61C9359E10C5}"/>
    <cellStyle name="하이퍼링크 3" xfId="26128" hidden="1" xr:uid="{16B080E2-01DA-4138-A41E-766EBFA2B53C}"/>
    <cellStyle name="하이퍼링크 3" xfId="26137" hidden="1" xr:uid="{41BC0847-4FEA-41BB-9C83-9BEA45D387D2}"/>
    <cellStyle name="하이퍼링크 3" xfId="26136" hidden="1" xr:uid="{2E1B2A1B-71FB-4E14-A77E-570B8B7D77E6}"/>
    <cellStyle name="하이퍼링크 3" xfId="26135" hidden="1" xr:uid="{A42B2B7F-21EA-4671-B9B0-37F22568A212}"/>
    <cellStyle name="하이퍼링크 3" xfId="25887" hidden="1" xr:uid="{A61AA4B4-967E-427A-BA81-6B69C1B2AE55}"/>
    <cellStyle name="하이퍼링크 3" xfId="25888" hidden="1" xr:uid="{E3724599-D87B-4E5D-BB00-4A49FDA93052}"/>
    <cellStyle name="하이퍼링크 3" xfId="25968" hidden="1" xr:uid="{EAE494D1-AFE3-49A3-BBC1-5167FCF078D6}"/>
    <cellStyle name="하이퍼링크 3" xfId="26142" hidden="1" xr:uid="{F182FA93-8C19-4305-8B40-4E81D94D9D9D}"/>
    <cellStyle name="하이퍼링크 3" xfId="26141" hidden="1" xr:uid="{89F483D0-E5EC-456B-A3C3-85F88F9D86D3}"/>
    <cellStyle name="하이퍼링크 3" xfId="26140" hidden="1" xr:uid="{597C8D21-B0CA-46E3-95B0-3ACEADA7F715}"/>
    <cellStyle name="하이퍼링크 3" xfId="26156" hidden="1" xr:uid="{231DB1B9-E9B0-4FCC-83A3-1E78E93B0D27}"/>
    <cellStyle name="하이퍼링크 3" xfId="26155" hidden="1" xr:uid="{D81C9E41-3FE5-423C-A387-599C3FA72970}"/>
    <cellStyle name="하이퍼링크 3" xfId="26154" hidden="1" xr:uid="{AD75DB49-448F-4695-A8DB-0F7DA397C993}"/>
    <cellStyle name="하이퍼링크 3" xfId="26163" hidden="1" xr:uid="{2204F0EE-FB60-4986-A9B3-85AC803504C6}"/>
    <cellStyle name="하이퍼링크 3" xfId="26162" hidden="1" xr:uid="{790358C5-300F-4CFA-AE48-953E78A3E7E7}"/>
    <cellStyle name="하이퍼링크 3" xfId="26161" hidden="1" xr:uid="{0AEDD0C0-2440-4B2C-8F58-88DEADF15DC6}"/>
    <cellStyle name="하이퍼링크 3" xfId="26170" hidden="1" xr:uid="{CB8C047E-23DC-483E-AD52-6CD88C2BFFB3}"/>
    <cellStyle name="하이퍼링크 3" xfId="26169" hidden="1" xr:uid="{55AE5193-1FC7-4949-AFE2-3778DCA3B488}"/>
    <cellStyle name="하이퍼링크 3" xfId="26168" hidden="1" xr:uid="{21124B3E-7965-43C1-801A-BD8C96A4A7FB}"/>
    <cellStyle name="하이퍼링크 3" xfId="26177" hidden="1" xr:uid="{CA6B9502-4BFB-492D-8656-8D9E036D5E88}"/>
    <cellStyle name="하이퍼링크 3" xfId="26176" hidden="1" xr:uid="{BE46AC55-5865-4D85-93B6-2F26E48C5345}"/>
    <cellStyle name="하이퍼링크 3" xfId="26175" hidden="1" xr:uid="{F7E1382F-F4D7-43DA-BE0D-DF60178A0B21}"/>
    <cellStyle name="하이퍼링크 3" xfId="26184" hidden="1" xr:uid="{B5B09419-0D25-41E5-AC98-5F3CE730AD02}"/>
    <cellStyle name="하이퍼링크 3" xfId="26183" hidden="1" xr:uid="{AC39DD60-E6CD-4CA1-B6B8-5D53046BD07B}"/>
    <cellStyle name="하이퍼링크 3" xfId="26182" hidden="1" xr:uid="{B9AED4E5-248E-44FC-9128-56ADC4BA4AEA}"/>
    <cellStyle name="하이퍼링크 3" xfId="26188" hidden="1" xr:uid="{27891847-78C3-49A1-A373-C26D92201DD9}"/>
    <cellStyle name="하이퍼링크 3" xfId="26187" hidden="1" xr:uid="{90C92C4B-75D0-4BC5-8A20-D40A292FE217}"/>
    <cellStyle name="하이퍼링크 3" xfId="26186" hidden="1" xr:uid="{5DE11B3B-6183-4B19-ADE0-75451F7D1259}"/>
    <cellStyle name="하이퍼링크 3" xfId="26198" hidden="1" xr:uid="{C00E0C9B-33D8-4953-A279-D0CE7D697BFC}"/>
    <cellStyle name="하이퍼링크 3" xfId="26197" hidden="1" xr:uid="{BD62931A-259E-400C-93C0-3219AAEF8753}"/>
    <cellStyle name="하이퍼링크 3" xfId="26196" hidden="1" xr:uid="{C8A92DCC-7E7F-4C74-93DC-BB103E3A47AF}"/>
    <cellStyle name="하이퍼링크 3" xfId="26205" hidden="1" xr:uid="{B12EA2E4-B581-4102-85E8-5C5BD6895D6B}"/>
    <cellStyle name="하이퍼링크 3" xfId="26204" hidden="1" xr:uid="{996CE419-E188-472E-8C86-2DA5758E0966}"/>
    <cellStyle name="하이퍼링크 3" xfId="26203" hidden="1" xr:uid="{FBC522C8-6C1F-4943-AAAF-68E37D225183}"/>
    <cellStyle name="하이퍼링크 3" xfId="26212" hidden="1" xr:uid="{E406DA3C-0247-4E28-B122-8C9DA6DD0D35}"/>
    <cellStyle name="하이퍼링크 3" xfId="26211" hidden="1" xr:uid="{64EFF658-A347-412B-B890-5287863B3912}"/>
    <cellStyle name="하이퍼링크 3" xfId="26210" hidden="1" xr:uid="{F96CF166-67AB-4C9D-AFCB-B9A40197429A}"/>
    <cellStyle name="하이퍼링크 3" xfId="26219" hidden="1" xr:uid="{610128BD-7637-4081-8361-39B1A112F3EF}"/>
    <cellStyle name="하이퍼링크 3" xfId="26218" hidden="1" xr:uid="{3D299D81-5BE1-4BB6-842E-946C78D6B38C}"/>
    <cellStyle name="하이퍼링크 3" xfId="26217" hidden="1" xr:uid="{40C7EF79-C9AD-4288-8B6F-3CF03557B396}"/>
    <cellStyle name="하이퍼링크 3" xfId="26226" hidden="1" xr:uid="{9FBFE664-BB2A-4CF9-979A-755A0C8FA497}"/>
    <cellStyle name="하이퍼링크 3" xfId="26225" hidden="1" xr:uid="{F446201C-299F-4DA2-8731-9139B706F311}"/>
    <cellStyle name="하이퍼링크 3" xfId="26224" hidden="1" xr:uid="{DD4999D1-B37F-4BD7-AA76-4BF76691193E}"/>
    <cellStyle name="하이퍼링크 3" xfId="25940" hidden="1" xr:uid="{A3B8B04F-D84F-452D-84ED-44A852AA22ED}"/>
    <cellStyle name="하이퍼링크 3" xfId="25930" hidden="1" xr:uid="{1C05AE71-C876-477C-AE2D-1B943A1F3FE9}"/>
    <cellStyle name="하이퍼링크 3" xfId="25906" hidden="1" xr:uid="{D1B4AEFF-6A4A-44F0-9543-82F8E4D7BB02}"/>
    <cellStyle name="하이퍼링크 3" xfId="26233" hidden="1" xr:uid="{0995E5D1-C1BA-42F5-8DB8-7C3B0429C8A3}"/>
    <cellStyle name="하이퍼링크 3" xfId="26232" hidden="1" xr:uid="{B5DA03F3-D0B9-4A3D-AA38-F446D44796EE}"/>
    <cellStyle name="하이퍼링크 3" xfId="26231" hidden="1" xr:uid="{7E3F7B65-67BF-4F8A-B61C-BFDC7663194D}"/>
    <cellStyle name="하이퍼링크 3" xfId="26247" hidden="1" xr:uid="{FB24EF3C-FFAE-45CB-87F1-8A83BB7D130B}"/>
    <cellStyle name="하이퍼링크 3" xfId="26246" hidden="1" xr:uid="{FDABA4E4-4F0F-495E-BF78-57A72C72541D}"/>
    <cellStyle name="하이퍼링크 3" xfId="26245" hidden="1" xr:uid="{6B0FA052-22BC-443F-9B93-B2B635CAC89F}"/>
    <cellStyle name="하이퍼링크 3" xfId="26254" hidden="1" xr:uid="{1B53DCA4-F526-4856-B622-69E437BC0B5E}"/>
    <cellStyle name="하이퍼링크 3" xfId="26253" hidden="1" xr:uid="{E57A1EA5-4E73-4426-B278-FF332ECDA5B1}"/>
    <cellStyle name="하이퍼링크 3" xfId="26252" hidden="1" xr:uid="{7AF33A27-D2DB-445F-B89F-6B66470E79E9}"/>
    <cellStyle name="하이퍼링크 3" xfId="26261" hidden="1" xr:uid="{2A6F79FB-5F66-4ED7-8C1C-EC669B3BFB63}"/>
    <cellStyle name="하이퍼링크 3" xfId="26260" hidden="1" xr:uid="{D5FA39A0-ECF6-4322-864B-405593366471}"/>
    <cellStyle name="하이퍼링크 3" xfId="26259" hidden="1" xr:uid="{1E65ECF9-44A2-41F2-A41A-1F4F380BBC48}"/>
    <cellStyle name="하이퍼링크 3" xfId="26268" hidden="1" xr:uid="{2C10465B-B87A-4D1C-A082-6D1223B1497E}"/>
    <cellStyle name="하이퍼링크 3" xfId="26267" hidden="1" xr:uid="{CF2F2E6B-03DB-46E2-BE6A-6BDDC3385FE2}"/>
    <cellStyle name="하이퍼링크 3" xfId="26266" hidden="1" xr:uid="{EB92A022-F3AE-4907-9113-0DD87A8D0CAF}"/>
    <cellStyle name="하이퍼링크 3" xfId="26275" hidden="1" xr:uid="{1A27E995-39AD-4C2A-81D7-51326BBAB8E8}"/>
    <cellStyle name="하이퍼링크 3" xfId="26274" hidden="1" xr:uid="{668F8F6E-E9DB-4737-879A-F05B87877C5C}"/>
    <cellStyle name="하이퍼링크 3" xfId="26273" hidden="1" xr:uid="{AA969071-8ADE-4701-937C-2CD6FC82D87B}"/>
    <cellStyle name="하이퍼링크 3" xfId="26283" hidden="1" xr:uid="{08959FB4-EEE1-4C48-9B6C-DE6FF19FDFE2}"/>
    <cellStyle name="하이퍼링크 3" xfId="26282" hidden="1" xr:uid="{6D2CE34F-3606-438E-ACF9-21EFE585D20F}"/>
    <cellStyle name="하이퍼링크 3" xfId="26281" hidden="1" xr:uid="{8ABC0332-F84F-4D36-B835-133E919B9921}"/>
    <cellStyle name="하이퍼링크 3" xfId="26293" hidden="1" xr:uid="{A65F3A7A-C292-43E6-82C3-698F10DD827A}"/>
    <cellStyle name="하이퍼링크 3" xfId="26292" hidden="1" xr:uid="{5520FD10-0F0D-401A-B9D1-C7850F90AE13}"/>
    <cellStyle name="하이퍼링크 3" xfId="26291" hidden="1" xr:uid="{87C8F4E4-90B3-4983-BAC5-46A1055F6D62}"/>
    <cellStyle name="하이퍼링크 3" xfId="26300" hidden="1" xr:uid="{3319A16F-40D2-456E-A8C3-A6ED044891D2}"/>
    <cellStyle name="하이퍼링크 3" xfId="26299" hidden="1" xr:uid="{49CE9459-B990-4A90-9A84-D296934BB737}"/>
    <cellStyle name="하이퍼링크 3" xfId="26298" hidden="1" xr:uid="{F58C9893-B9C1-42E1-A3CF-6B58CCF2C00A}"/>
    <cellStyle name="하이퍼링크 3" xfId="26307" hidden="1" xr:uid="{400CD1BC-5342-4F36-BE8A-86D6F2F36E2B}"/>
    <cellStyle name="하이퍼링크 3" xfId="26306" hidden="1" xr:uid="{5BE335D4-EF31-4B9E-B8E6-79BDF702B3CC}"/>
    <cellStyle name="하이퍼링크 3" xfId="26305" hidden="1" xr:uid="{2612A4F0-F638-448D-8798-6484F733FA4C}"/>
    <cellStyle name="하이퍼링크 3" xfId="26314" hidden="1" xr:uid="{ACDD48AD-0710-45B6-AAB2-4201E2FBF49F}"/>
    <cellStyle name="하이퍼링크 3" xfId="26313" hidden="1" xr:uid="{D5CA8788-EC51-4FF2-AEB6-E831182C7609}"/>
    <cellStyle name="하이퍼링크 3" xfId="26312" hidden="1" xr:uid="{57E48006-B281-4D74-8E2D-8E79422906B6}"/>
    <cellStyle name="하이퍼링크 3" xfId="26321" hidden="1" xr:uid="{1570163B-27BA-4377-BF19-6C34334F4EB7}"/>
    <cellStyle name="하이퍼링크 3" xfId="26320" hidden="1" xr:uid="{D0F750C1-B52D-4259-BE31-C80BDF534F52}"/>
    <cellStyle name="하이퍼링크 3" xfId="26319" hidden="1" xr:uid="{262849DB-35E5-4F8C-832E-635248CF0392}"/>
    <cellStyle name="하이퍼링크 3" xfId="26229" hidden="1" xr:uid="{2E6D035B-AE2F-4283-9C53-C07630CD2349}"/>
    <cellStyle name="하이퍼링크 3" xfId="25892" hidden="1" xr:uid="{8C277798-D8E0-42D1-9052-30E388B23B61}"/>
    <cellStyle name="하이퍼링크 3" xfId="25862" hidden="1" xr:uid="{B9A005AC-A90A-47A8-87C6-FF76CD528995}"/>
    <cellStyle name="하이퍼링크 3" xfId="26338" hidden="1" xr:uid="{DC1F0088-7F3D-4EF1-BC33-762FE559A295}"/>
    <cellStyle name="하이퍼링크 3" xfId="26337" hidden="1" xr:uid="{D82D8982-4661-45AE-9360-5F6EDFC76D04}"/>
    <cellStyle name="하이퍼링크 3" xfId="26336" hidden="1" xr:uid="{B69CC209-C79A-40C8-9A1B-B5000BDE2706}"/>
    <cellStyle name="하이퍼링크 3" xfId="26345" hidden="1" xr:uid="{5C6761CE-7003-4EAE-8597-83BDDACC544E}"/>
    <cellStyle name="하이퍼링크 3" xfId="26344" hidden="1" xr:uid="{BF1BE8D5-6F3F-4892-AD31-F5DA7C7E676A}"/>
    <cellStyle name="하이퍼링크 3" xfId="26343" hidden="1" xr:uid="{717F5AF6-E205-4930-9D35-67D6B67507B8}"/>
    <cellStyle name="하이퍼링크 3" xfId="26352" hidden="1" xr:uid="{33B2D100-E12A-4270-A22B-B597E2A5155E}"/>
    <cellStyle name="하이퍼링크 3" xfId="26351" hidden="1" xr:uid="{1CC07E8C-C584-487F-A5C2-26E6C6A5B7FE}"/>
    <cellStyle name="하이퍼링크 3" xfId="26350" hidden="1" xr:uid="{974BDEA1-1249-47CB-83A6-775E6DFB3EE2}"/>
    <cellStyle name="하이퍼링크 3" xfId="26359" hidden="1" xr:uid="{6B5BDCA1-FF75-40A2-806A-C8452B0ADBB6}"/>
    <cellStyle name="하이퍼링크 3" xfId="26358" hidden="1" xr:uid="{90794653-B904-4AB4-B048-8757E75AB9EF}"/>
    <cellStyle name="하이퍼링크 3" xfId="26357" hidden="1" xr:uid="{6E037A61-2B60-4BCD-8CDF-AAB4F76D423E}"/>
    <cellStyle name="하이퍼링크 3" xfId="26366" hidden="1" xr:uid="{05CC89C4-92AB-425A-88C4-6EB4E05B71FB}"/>
    <cellStyle name="하이퍼링크 3" xfId="26365" hidden="1" xr:uid="{A80BEDC9-8F52-42C8-8DF2-1576A3B4D247}"/>
    <cellStyle name="하이퍼링크 3" xfId="26364" hidden="1" xr:uid="{05E69144-6D31-43C1-95FB-C3BBB9E1AEC4}"/>
    <cellStyle name="하이퍼링크 3" xfId="26374" hidden="1" xr:uid="{2A03E570-1C6E-4056-9D58-AB88B38B1ED2}"/>
    <cellStyle name="하이퍼링크 3" xfId="26373" hidden="1" xr:uid="{B90D60CD-3CD1-430A-A850-42975E9CBA37}"/>
    <cellStyle name="하이퍼링크 3" xfId="26372" hidden="1" xr:uid="{A36492FD-6C49-47C3-9B2B-C33E438B5F8D}"/>
    <cellStyle name="하이퍼링크 3" xfId="26379" hidden="1" xr:uid="{3E8536CB-80B2-4A83-B622-0DFE174FC135}"/>
    <cellStyle name="하이퍼링크 3" xfId="26378" hidden="1" xr:uid="{59749752-07BA-410A-B24E-83A734621D05}"/>
    <cellStyle name="하이퍼링크 3" xfId="26377" hidden="1" xr:uid="{B257ABDC-F115-4670-A252-9F4736041C7F}"/>
    <cellStyle name="하이퍼링크 3" xfId="26390" hidden="1" xr:uid="{1150A34F-405B-4983-B492-A87ACBB25E4F}"/>
    <cellStyle name="하이퍼링크 3" xfId="26389" hidden="1" xr:uid="{A105110C-3B6E-449D-B820-CFD8D915CDBF}"/>
    <cellStyle name="하이퍼링크 3" xfId="26388" hidden="1" xr:uid="{82EBE692-B087-4BBB-9DB0-FB9A96355558}"/>
    <cellStyle name="하이퍼링크 3" xfId="26397" hidden="1" xr:uid="{E592511C-46B2-485A-9950-ADE8D0D2A687}"/>
    <cellStyle name="하이퍼링크 3" xfId="26396" hidden="1" xr:uid="{DD487AEA-FD9C-4ADE-8DF6-63F5FBF4DB96}"/>
    <cellStyle name="하이퍼링크 3" xfId="26395" hidden="1" xr:uid="{81D99434-E2D1-4827-9A54-4DAA62BEAF6B}"/>
    <cellStyle name="하이퍼링크 3" xfId="26404" hidden="1" xr:uid="{5558BA06-EFAD-4513-8F7B-A8F0F9F8C28D}"/>
    <cellStyle name="하이퍼링크 3" xfId="26403" hidden="1" xr:uid="{58C6A6E3-8ACE-44BD-BF07-2EB9244AA17F}"/>
    <cellStyle name="하이퍼링크 3" xfId="26402" hidden="1" xr:uid="{9D4CEF3F-9EFB-46BB-888F-DACFFAFED0C3}"/>
    <cellStyle name="하이퍼링크 3" xfId="26411" hidden="1" xr:uid="{570DA66E-D780-42A7-9986-ACBC25D394CC}"/>
    <cellStyle name="하이퍼링크 3" xfId="26410" hidden="1" xr:uid="{491AB344-7B87-48B8-9D44-21A38821CD7B}"/>
    <cellStyle name="하이퍼링크 3" xfId="26409" hidden="1" xr:uid="{FB4286F0-867E-404C-BF44-CB7EF5427637}"/>
    <cellStyle name="하이퍼링크 3" xfId="26418" hidden="1" xr:uid="{42997282-172C-4D4C-8EC1-7D26B33786FF}"/>
    <cellStyle name="하이퍼링크 3" xfId="26417" hidden="1" xr:uid="{D41C068C-FC64-48EB-A8FA-B68825BF86B9}"/>
    <cellStyle name="하이퍼링크 3" xfId="26416" hidden="1" xr:uid="{5EFE834C-6839-4B5D-80E8-5DD01691E2BB}"/>
    <cellStyle name="하이퍼링크 3" xfId="26422" hidden="1" xr:uid="{E6194714-DF5C-4B6D-9D51-61BCD2B62F6C}"/>
    <cellStyle name="하이퍼링크 3" xfId="26421" hidden="1" xr:uid="{9B0AFDA4-A247-465F-B4C0-60AA8BE87851}"/>
    <cellStyle name="하이퍼링크 3" xfId="26420" hidden="1" xr:uid="{C363234F-5AE4-4296-8D38-0B136B95C3E7}"/>
    <cellStyle name="하이퍼링크 3" xfId="26431" hidden="1" xr:uid="{FDA22B87-15E9-4688-9059-108BECC90C03}"/>
    <cellStyle name="하이퍼링크 3" xfId="26430" hidden="1" xr:uid="{E6B8C825-68E8-4C03-8AEA-A2F0ECD7C723}"/>
    <cellStyle name="하이퍼링크 3" xfId="26429" hidden="1" xr:uid="{CA6CD1D4-0835-40D7-ADF5-604A25543CF1}"/>
    <cellStyle name="하이퍼링크 3" xfId="26438" hidden="1" xr:uid="{AE514546-C430-4B28-BFDC-C0AC7AAED4CE}"/>
    <cellStyle name="하이퍼링크 3" xfId="26437" hidden="1" xr:uid="{0CE859A9-E54E-43C6-94E9-AB3F0ED8EFD0}"/>
    <cellStyle name="하이퍼링크 3" xfId="26436" hidden="1" xr:uid="{6D5049E6-E879-4772-AA85-A3D37D3A145E}"/>
    <cellStyle name="하이퍼링크 3" xfId="26445" hidden="1" xr:uid="{0A080579-7A42-497B-B475-90DA15835418}"/>
    <cellStyle name="하이퍼링크 3" xfId="26444" hidden="1" xr:uid="{68EC0EA6-E856-41A1-A9F1-D94DB68274BF}"/>
    <cellStyle name="하이퍼링크 3" xfId="26443" hidden="1" xr:uid="{AE22D824-6491-4A22-9374-3A16F676AD4C}"/>
    <cellStyle name="하이퍼링크 3" xfId="26452" hidden="1" xr:uid="{EA6E775C-D545-4F70-B585-8818861CA49D}"/>
    <cellStyle name="하이퍼링크 3" xfId="26451" hidden="1" xr:uid="{33530D20-4FFB-4CF2-B098-926A21EC54C5}"/>
    <cellStyle name="하이퍼링크 3" xfId="26450" hidden="1" xr:uid="{8C35B98F-9F78-4CCA-8308-2A8AFA30C470}"/>
    <cellStyle name="하이퍼링크 3" xfId="26459" hidden="1" xr:uid="{2F3F3185-BC0B-4002-88BC-976CEFAE7C98}"/>
    <cellStyle name="하이퍼링크 3" xfId="26458" hidden="1" xr:uid="{738242B7-4E7F-44B0-893F-5169B5416485}"/>
    <cellStyle name="하이퍼링크 3" xfId="26457" hidden="1" xr:uid="{E124FA40-BCAA-4876-8502-3DD783EF5D6D}"/>
    <cellStyle name="하이퍼링크 3" xfId="26230" hidden="1" xr:uid="{6F9123B0-8205-4EEF-8A12-7F0D620718E7}"/>
    <cellStyle name="하이퍼링크 3" xfId="26280" hidden="1" xr:uid="{6A56E129-E44E-4FA1-98DD-9D490EB4ECC3}"/>
    <cellStyle name="하이퍼링크 3" xfId="26325" hidden="1" xr:uid="{38F4CCD5-64CD-44FF-9907-C0D1473003CB}"/>
    <cellStyle name="하이퍼링크 3" xfId="26464" hidden="1" xr:uid="{81A2B9FA-9525-4006-B172-E448A00D9525}"/>
    <cellStyle name="하이퍼링크 3" xfId="26463" hidden="1" xr:uid="{7DA2F6E8-97E8-48F4-8A37-C0740C60326B}"/>
    <cellStyle name="하이퍼링크 3" xfId="26462" hidden="1" xr:uid="{BD6E04C0-1132-4C54-95F6-D2518E617DBC}"/>
    <cellStyle name="하이퍼링크 3" xfId="26472" hidden="1" xr:uid="{2113E7AC-9E6F-4C88-86D8-F19D4B875318}"/>
    <cellStyle name="하이퍼링크 3" xfId="26471" hidden="1" xr:uid="{5CDCD1E3-427C-4B3A-BB1F-7F884C84A1BC}"/>
    <cellStyle name="하이퍼링크 3" xfId="26470" hidden="1" xr:uid="{7EE872B7-99C6-4B4C-8716-C75FE0AE341D}"/>
    <cellStyle name="하이퍼링크 3" xfId="26479" hidden="1" xr:uid="{5BC59971-83DD-4BEB-ACA4-1703714AEEFF}"/>
    <cellStyle name="하이퍼링크 3" xfId="26478" hidden="1" xr:uid="{95AFE4BB-466C-4C3E-8974-B1BFE6A94DD5}"/>
    <cellStyle name="하이퍼링크 3" xfId="26477" hidden="1" xr:uid="{984FCB07-1AB1-4992-B029-DA446569D7AB}"/>
    <cellStyle name="하이퍼링크 3" xfId="26486" hidden="1" xr:uid="{2157950D-1B08-4E9C-9853-04B8EDD388D2}"/>
    <cellStyle name="하이퍼링크 3" xfId="26485" hidden="1" xr:uid="{7BCBCF20-5820-42E3-A750-51C9BD759A13}"/>
    <cellStyle name="하이퍼링크 3" xfId="26484" hidden="1" xr:uid="{38AC29E5-6C1E-4D17-BBC7-6747AC4975E1}"/>
    <cellStyle name="하이퍼링크 3" xfId="26493" hidden="1" xr:uid="{C4325F15-D4BF-421E-AE86-0325653A5C4A}"/>
    <cellStyle name="하이퍼링크 3" xfId="26492" hidden="1" xr:uid="{BACD53DD-C6DD-4038-B6F9-7D3ECFEE52AF}"/>
    <cellStyle name="하이퍼링크 3" xfId="26491" hidden="1" xr:uid="{5F9F7C35-A4BB-4F8B-824C-B7D614A95579}"/>
    <cellStyle name="하이퍼링크 3" xfId="26500" hidden="1" xr:uid="{B8A6601A-EBAC-4B4A-8F7B-523A326DAF5B}"/>
    <cellStyle name="하이퍼링크 3" xfId="26499" hidden="1" xr:uid="{3DCF2A2A-8E9B-48DE-BBC5-FE4F42A69B5F}"/>
    <cellStyle name="하이퍼링크 3" xfId="26498" hidden="1" xr:uid="{D3F5DABA-E025-48D0-8653-7CDBE0D3E7D9}"/>
    <cellStyle name="하이퍼링크 3" xfId="26504" hidden="1" xr:uid="{C7DC8F51-EBC9-4CFC-B70B-2F00E30D86D1}"/>
    <cellStyle name="하이퍼링크 3" xfId="26503" hidden="1" xr:uid="{A4A12A17-901B-4838-8D88-32E3312ED954}"/>
    <cellStyle name="하이퍼링크 3" xfId="26502" hidden="1" xr:uid="{99770808-0579-46A7-9B58-04D3ABFB9594}"/>
    <cellStyle name="하이퍼링크 3" xfId="26514" hidden="1" xr:uid="{EF9A603C-BBF4-43E5-996E-33A44788535D}"/>
    <cellStyle name="하이퍼링크 3" xfId="26513" hidden="1" xr:uid="{6CC842D3-388F-4F0E-8F4F-9612ECD144CC}"/>
    <cellStyle name="하이퍼링크 3" xfId="26512" hidden="1" xr:uid="{C70ED0EC-D59B-4ABD-8BF1-5F714F39522D}"/>
    <cellStyle name="하이퍼링크 3" xfId="26521" hidden="1" xr:uid="{7A30F6F8-C10D-4240-ACA5-FCAF9788F225}"/>
    <cellStyle name="하이퍼링크 3" xfId="26520" hidden="1" xr:uid="{45D31579-31D8-4BF2-84F9-048E6DD35183}"/>
    <cellStyle name="하이퍼링크 3" xfId="26519" hidden="1" xr:uid="{AF4D4DEE-AC3B-4729-AB95-9B939749277D}"/>
    <cellStyle name="하이퍼링크 3" xfId="26528" hidden="1" xr:uid="{1177AB36-D226-468C-89FA-A6F204DBFDD1}"/>
    <cellStyle name="하이퍼링크 3" xfId="26527" hidden="1" xr:uid="{E4AB618F-4272-44EA-A604-127CA2A312F5}"/>
    <cellStyle name="하이퍼링크 3" xfId="26526" hidden="1" xr:uid="{875C02A5-0326-4556-947B-453504D3805B}"/>
    <cellStyle name="하이퍼링크 3" xfId="26535" hidden="1" xr:uid="{CC598ED9-73B8-4151-8DD3-BC896928E948}"/>
    <cellStyle name="하이퍼링크 3" xfId="26534" hidden="1" xr:uid="{4D8E6735-748B-41AB-8593-91EA3DEFFD6A}"/>
    <cellStyle name="하이퍼링크 3" xfId="26533" hidden="1" xr:uid="{B3D7C38E-DA4C-4743-AE62-DDB1496C5DF8}"/>
    <cellStyle name="하이퍼링크 3" xfId="26542" hidden="1" xr:uid="{03A5E361-FFA9-4163-8AC0-F27DA0DB67A3}"/>
    <cellStyle name="하이퍼링크 3" xfId="26541" hidden="1" xr:uid="{FCA87A16-0562-453D-8800-F7BD011D053B}"/>
    <cellStyle name="하이퍼링크 3" xfId="26540" hidden="1" xr:uid="{4CD78B26-7A33-4976-B94C-F649BA20A894}"/>
    <cellStyle name="하이퍼링크 3" xfId="26327" hidden="1" xr:uid="{557CE053-4F45-41CB-A6F8-81DAF476FDE0}"/>
    <cellStyle name="하이퍼링크 3" xfId="26328" hidden="1" xr:uid="{420F59F8-9573-435A-9CED-382F89D52BD0}"/>
    <cellStyle name="하이퍼링크 3" xfId="26383" hidden="1" xr:uid="{3C476BF9-134F-4C44-975F-6051CF42E370}"/>
    <cellStyle name="하이퍼링크 3" xfId="26547" hidden="1" xr:uid="{0802B7AE-E2C5-4A8C-828B-81FFC33324C9}"/>
    <cellStyle name="하이퍼링크 3" xfId="26546" hidden="1" xr:uid="{E5164013-7074-4584-8C31-CF8BDF8DA07C}"/>
    <cellStyle name="하이퍼링크 3" xfId="26545" hidden="1" xr:uid="{CAD8AD03-8831-45B6-9FC3-AA9AE5D06B0F}"/>
    <cellStyle name="하이퍼링크 3" xfId="26557" hidden="1" xr:uid="{ED724425-0947-4AC2-90DE-9E2422A5E9D6}"/>
    <cellStyle name="하이퍼링크 3" xfId="26556" hidden="1" xr:uid="{1E0782E6-0EA1-4D48-9CC9-5C46B9FA19BD}"/>
    <cellStyle name="하이퍼링크 3" xfId="26555" hidden="1" xr:uid="{06F48027-9B7A-4081-941C-D108D5BF4112}"/>
    <cellStyle name="하이퍼링크 3" xfId="26564" hidden="1" xr:uid="{65E0EF49-BF76-470A-9436-46BD4992DA38}"/>
    <cellStyle name="하이퍼링크 3" xfId="26563" hidden="1" xr:uid="{B4B738D5-A49D-4F31-A091-A0D9A36A6C77}"/>
    <cellStyle name="하이퍼링크 3" xfId="26562" hidden="1" xr:uid="{2ACB8D3C-0BB0-459C-A193-B78C60A1BC52}"/>
    <cellStyle name="하이퍼링크 3" xfId="26571" hidden="1" xr:uid="{8EBCFC71-A951-4152-AE8A-2E2EC46A6359}"/>
    <cellStyle name="하이퍼링크 3" xfId="26570" hidden="1" xr:uid="{5886A916-7761-45B4-905F-B0CC1657675E}"/>
    <cellStyle name="하이퍼링크 3" xfId="26569" hidden="1" xr:uid="{ACFFA1A3-83A5-44D6-AF4B-31C7F42421B4}"/>
    <cellStyle name="하이퍼링크 3" xfId="26578" hidden="1" xr:uid="{DC0868A9-0024-4EDA-A237-B9E9163A0D35}"/>
    <cellStyle name="하이퍼링크 3" xfId="26577" hidden="1" xr:uid="{F604197A-5865-4331-8C7A-CDC19A530F59}"/>
    <cellStyle name="하이퍼링크 3" xfId="26576" hidden="1" xr:uid="{9AC83E79-C8ED-4D1A-B231-2FD8F1819141}"/>
    <cellStyle name="하이퍼링크 3" xfId="26585" hidden="1" xr:uid="{6CEF7E0B-BA02-486D-ACCF-39BC86A6C2DB}"/>
    <cellStyle name="하이퍼링크 3" xfId="26584" hidden="1" xr:uid="{71881339-926F-4C40-8AFF-5CB2FF1FF7E3}"/>
    <cellStyle name="하이퍼링크 3" xfId="26583" hidden="1" xr:uid="{ED35001C-FD29-4CE8-91C1-04434B0416CF}"/>
    <cellStyle name="하이퍼링크 3" xfId="26589" hidden="1" xr:uid="{DD3E584C-4AA3-47A9-B9AF-4E5AE1A1BAFD}"/>
    <cellStyle name="하이퍼링크 3" xfId="26588" hidden="1" xr:uid="{A3EEF428-21C4-4CAD-BF8C-DE22EEE05311}"/>
    <cellStyle name="하이퍼링크 3" xfId="26587" hidden="1" xr:uid="{0B37F1A0-ACE6-40A8-82C8-1B3F60867F04}"/>
    <cellStyle name="하이퍼링크 3" xfId="26598" hidden="1" xr:uid="{EFAEFAE8-C2C7-4FB5-A35C-A4BC36E1528F}"/>
    <cellStyle name="하이퍼링크 3" xfId="26597" hidden="1" xr:uid="{0EA09406-6EAE-4646-B80A-9188D8797A1C}"/>
    <cellStyle name="하이퍼링크 3" xfId="26596" hidden="1" xr:uid="{D71FFF75-DA5B-41AF-A2BB-1E5AA137E329}"/>
    <cellStyle name="하이퍼링크 3" xfId="26605" hidden="1" xr:uid="{08BF04DF-5634-4021-847B-332887A6EC20}"/>
    <cellStyle name="하이퍼링크 3" xfId="26604" hidden="1" xr:uid="{2A7D6AC1-D347-419F-9032-27718A5F768C}"/>
    <cellStyle name="하이퍼링크 3" xfId="26603" hidden="1" xr:uid="{67FB6BE2-22B5-4B87-ACC9-B3C569B2C5E9}"/>
    <cellStyle name="하이퍼링크 3" xfId="26612" hidden="1" xr:uid="{13B7625B-DE46-4F6D-BC48-31A1AB1D5EAC}"/>
    <cellStyle name="하이퍼링크 3" xfId="26611" hidden="1" xr:uid="{C8C61748-A93A-47F9-9C7D-66D934496192}"/>
    <cellStyle name="하이퍼링크 3" xfId="26610" hidden="1" xr:uid="{4911DF0D-F35C-4350-9DA9-256C632BB82B}"/>
    <cellStyle name="하이퍼링크 3" xfId="26619" hidden="1" xr:uid="{5C24156C-08AC-455A-88E0-EE7608FB4F18}"/>
    <cellStyle name="하이퍼링크 3" xfId="26618" hidden="1" xr:uid="{BA7A4A73-1AB5-4744-BAD6-A1578824C2AD}"/>
    <cellStyle name="하이퍼링크 3" xfId="26617" hidden="1" xr:uid="{682BA28F-FF21-4EBB-995F-EC314AE55185}"/>
    <cellStyle name="하이퍼링크 3" xfId="26626" hidden="1" xr:uid="{1A454C56-6386-4E61-B8F1-F545F4B8DEFF}"/>
    <cellStyle name="하이퍼링크 3" xfId="26625" hidden="1" xr:uid="{A4E0D2F0-4539-45A2-A8AC-9A66EA3D536A}"/>
    <cellStyle name="하이퍼링크 3" xfId="26624" hidden="1" xr:uid="{F57FDD57-DBF8-436D-A91A-07BF4B6747E9}"/>
    <cellStyle name="하이퍼링크 3" xfId="26147" hidden="1" xr:uid="{C9980D2C-FA78-4925-8855-2805612EB5A1}"/>
    <cellStyle name="하이퍼링크 3" xfId="25971" hidden="1" xr:uid="{AC7A44D8-5A08-4CA2-85EA-EC4ED7EC0A5D}"/>
    <cellStyle name="하이퍼링크 3" xfId="25885" hidden="1" xr:uid="{93A4A1BA-D361-4F8A-AC68-CE6D2EC8DF8E}"/>
    <cellStyle name="하이퍼링크 3" xfId="26632" hidden="1" xr:uid="{490955FE-35BB-485B-A3C6-3A0222210F4C}"/>
    <cellStyle name="하이퍼링크 3" xfId="26631" hidden="1" xr:uid="{9AC2E541-68DE-4EC6-8BDB-44A63E35344A}"/>
    <cellStyle name="하이퍼링크 3" xfId="26630" hidden="1" xr:uid="{142DE070-8A86-4903-95D0-7F6C136B87CF}"/>
    <cellStyle name="하이퍼링크 3" xfId="26644" hidden="1" xr:uid="{5EBFE476-E708-4387-B2C0-3A5B60421F09}"/>
    <cellStyle name="하이퍼링크 3" xfId="26643" hidden="1" xr:uid="{DF8B6979-CE56-4BC5-80DE-76752A2FDCE2}"/>
    <cellStyle name="하이퍼링크 3" xfId="26642" hidden="1" xr:uid="{5800A21F-930D-4F8F-B62E-EC8268B8CD8F}"/>
    <cellStyle name="하이퍼링크 3" xfId="26651" hidden="1" xr:uid="{C1BE54C0-75C0-4805-A7E8-5E3571D725E0}"/>
    <cellStyle name="하이퍼링크 3" xfId="26650" hidden="1" xr:uid="{3C27CEDF-E639-41EA-9B4E-95BD3D66B793}"/>
    <cellStyle name="하이퍼링크 3" xfId="26649" hidden="1" xr:uid="{3037E45E-485E-4FBD-8BE7-DC893782D8FE}"/>
    <cellStyle name="하이퍼링크 3" xfId="26658" hidden="1" xr:uid="{74D5A076-C90B-49D9-B492-3D59621A6C18}"/>
    <cellStyle name="하이퍼링크 3" xfId="26657" hidden="1" xr:uid="{0E369824-D3D9-47BA-AF4B-896D16A4D955}"/>
    <cellStyle name="하이퍼링크 3" xfId="26656" hidden="1" xr:uid="{8EDF1502-E28D-4D60-AF88-B325F0AD9767}"/>
    <cellStyle name="하이퍼링크 3" xfId="26665" hidden="1" xr:uid="{3969D654-CB33-45AA-9692-B69574A94EB7}"/>
    <cellStyle name="하이퍼링크 3" xfId="26664" hidden="1" xr:uid="{2B9EC519-F82A-4A85-A614-B27EABBEC2CD}"/>
    <cellStyle name="하이퍼링크 3" xfId="26663" hidden="1" xr:uid="{47B9BC28-2B72-4506-A7E0-882E3CC6D96E}"/>
    <cellStyle name="하이퍼링크 3" xfId="26672" hidden="1" xr:uid="{48FCC537-82ED-48FC-A783-1CCDAA168CC4}"/>
    <cellStyle name="하이퍼링크 3" xfId="26671" hidden="1" xr:uid="{D656C56C-37F9-4B8B-B427-3745CDD05400}"/>
    <cellStyle name="하이퍼링크 3" xfId="26670" hidden="1" xr:uid="{B3740A8C-3187-4C4A-AB7A-088169CCE5B8}"/>
    <cellStyle name="하이퍼링크 3" xfId="26680" hidden="1" xr:uid="{778A6340-34A9-4AF7-A8B4-1E8A8882A272}"/>
    <cellStyle name="하이퍼링크 3" xfId="26679" hidden="1" xr:uid="{5052B8D8-A1F2-40BE-ACA1-213BF7C0FD0B}"/>
    <cellStyle name="하이퍼링크 3" xfId="26678" hidden="1" xr:uid="{42BFFB9A-12FA-4765-BAB7-F19829F2CCC7}"/>
    <cellStyle name="하이퍼링크 3" xfId="26690" hidden="1" xr:uid="{85DDA802-B392-4AD4-822F-E5661B55B752}"/>
    <cellStyle name="하이퍼링크 3" xfId="26689" hidden="1" xr:uid="{EEF46B25-0928-49BC-8D19-745A0745BA80}"/>
    <cellStyle name="하이퍼링크 3" xfId="26688" hidden="1" xr:uid="{FCCBFC7D-EC21-4199-AE10-1C2221B783E4}"/>
    <cellStyle name="하이퍼링크 3" xfId="26697" hidden="1" xr:uid="{3ECC3992-7AFD-446B-BBEF-98DC4A0547FD}"/>
    <cellStyle name="하이퍼링크 3" xfId="26696" hidden="1" xr:uid="{1AD7B762-96BF-4D77-AE31-8FD1F85D8A3B}"/>
    <cellStyle name="하이퍼링크 3" xfId="26695" hidden="1" xr:uid="{CB8AFE09-C0AE-4626-8838-872F07DB9792}"/>
    <cellStyle name="하이퍼링크 3" xfId="26704" hidden="1" xr:uid="{58490A5C-6EF0-49FF-B2E1-A3B2C27CBFD3}"/>
    <cellStyle name="하이퍼링크 3" xfId="26703" hidden="1" xr:uid="{F58B91CD-EEBE-4B79-84AA-93BC9C0491EA}"/>
    <cellStyle name="하이퍼링크 3" xfId="26702" hidden="1" xr:uid="{2FAE3D62-5566-45E3-8969-D535EE87A4BB}"/>
    <cellStyle name="하이퍼링크 3" xfId="26711" hidden="1" xr:uid="{4F1F5F26-1EDA-4866-90B1-13DE348B558A}"/>
    <cellStyle name="하이퍼링크 3" xfId="26710" hidden="1" xr:uid="{1A3B9F1B-29D9-481F-AADE-324E2D9CA81D}"/>
    <cellStyle name="하이퍼링크 3" xfId="26709" hidden="1" xr:uid="{28FF0619-1D3C-4C32-920E-8C3B1F477CB1}"/>
    <cellStyle name="하이퍼링크 3" xfId="26718" hidden="1" xr:uid="{7BB6AE5F-2F9A-4832-AF7D-C76AAAF2C51E}"/>
    <cellStyle name="하이퍼링크 3" xfId="26717" hidden="1" xr:uid="{2F26B7AB-E2EF-4797-803C-7F6C49F5D24F}"/>
    <cellStyle name="하이퍼링크 3" xfId="26716" hidden="1" xr:uid="{14A5CC2D-D6B0-4F2D-8508-2A1C69196BE9}"/>
    <cellStyle name="하이퍼링크 3" xfId="26628" hidden="1" xr:uid="{53094025-1388-4568-9B47-DDF54442BACA}"/>
    <cellStyle name="하이퍼링크 3" xfId="26148" hidden="1" xr:uid="{6D7E8109-0337-4B69-8C32-591C29CFA25F}"/>
    <cellStyle name="하이퍼링크 3" xfId="25922" hidden="1" xr:uid="{C250BA27-069A-4706-80B0-23D0AAFD1146}"/>
    <cellStyle name="하이퍼링크 3" xfId="26735" hidden="1" xr:uid="{04572E16-AA91-4462-8244-77586494C8B8}"/>
    <cellStyle name="하이퍼링크 3" xfId="26734" hidden="1" xr:uid="{6D8812F0-F3CA-43E4-8ABD-334543353089}"/>
    <cellStyle name="하이퍼링크 3" xfId="26733" hidden="1" xr:uid="{07C8E284-A164-43CC-8894-189BBFDC8991}"/>
    <cellStyle name="하이퍼링크 3" xfId="26742" hidden="1" xr:uid="{6DA2A608-A44F-4AC7-AB13-71D81FA7ECFB}"/>
    <cellStyle name="하이퍼링크 3" xfId="26741" hidden="1" xr:uid="{37D69324-90FA-47C2-B8ED-5D16424C1799}"/>
    <cellStyle name="하이퍼링크 3" xfId="26740" hidden="1" xr:uid="{659DC2A4-7090-4FEB-B99B-4366175C4C90}"/>
    <cellStyle name="하이퍼링크 3" xfId="26749" hidden="1" xr:uid="{B3678E42-4186-4490-AB58-E8764449823F}"/>
    <cellStyle name="하이퍼링크 3" xfId="26748" hidden="1" xr:uid="{8AAC9127-DFF9-4639-92C1-0A7C1F058C76}"/>
    <cellStyle name="하이퍼링크 3" xfId="26747" hidden="1" xr:uid="{ECC7B647-898C-49D2-86A5-866EE124E1EF}"/>
    <cellStyle name="하이퍼링크 3" xfId="26756" hidden="1" xr:uid="{99D6DFAB-85B1-4B9A-91EE-DA39B73FDACF}"/>
    <cellStyle name="하이퍼링크 3" xfId="26755" hidden="1" xr:uid="{967A0C09-1832-4914-A636-1D183430700A}"/>
    <cellStyle name="하이퍼링크 3" xfId="26754" hidden="1" xr:uid="{B2CA5DD0-3C22-42BF-8192-E5858D46FF19}"/>
    <cellStyle name="하이퍼링크 3" xfId="26763" hidden="1" xr:uid="{847C7427-4560-4016-BF32-09B91A73AF88}"/>
    <cellStyle name="하이퍼링크 3" xfId="26762" hidden="1" xr:uid="{C53B3E17-0724-4904-B055-93ABB0941F74}"/>
    <cellStyle name="하이퍼링크 3" xfId="26761" hidden="1" xr:uid="{C33F61CF-8B53-4EAA-B8ED-E96FD047CCE6}"/>
    <cellStyle name="하이퍼링크 3" xfId="26771" hidden="1" xr:uid="{8CEDEB42-FA24-4ADD-AD55-0A9165596473}"/>
    <cellStyle name="하이퍼링크 3" xfId="26770" hidden="1" xr:uid="{32C9D249-98E6-4640-A8AB-554F6A5B84FE}"/>
    <cellStyle name="하이퍼링크 3" xfId="26769" hidden="1" xr:uid="{1F7D04AA-9DE5-4256-84AA-F6F3A40CDE45}"/>
    <cellStyle name="하이퍼링크 3" xfId="26776" hidden="1" xr:uid="{6CAF8A24-DE7C-47ED-88B7-94FA0133ABEB}"/>
    <cellStyle name="하이퍼링크 3" xfId="26775" hidden="1" xr:uid="{BDB86004-19B1-47F0-B0E5-78E96BD51A0E}"/>
    <cellStyle name="하이퍼링크 3" xfId="26774" hidden="1" xr:uid="{5BCC0F82-231C-4DDB-9B0D-78E103894D5F}"/>
    <cellStyle name="하이퍼링크 3" xfId="26789" hidden="1" xr:uid="{7A3DA3AA-A7E6-4C16-862E-48339D19DF73}"/>
    <cellStyle name="하이퍼링크 3" xfId="26788" hidden="1" xr:uid="{D0608EB0-D205-4098-845E-E5D0DE046679}"/>
    <cellStyle name="하이퍼링크 3" xfId="26787" hidden="1" xr:uid="{B4A28B81-563F-4BC8-81C7-99E8407A2F97}"/>
    <cellStyle name="하이퍼링크 3" xfId="26796" hidden="1" xr:uid="{57141708-F97E-4433-AB7E-11DB5A627E78}"/>
    <cellStyle name="하이퍼링크 3" xfId="26795" hidden="1" xr:uid="{545B388A-F0CC-4D79-AFBC-87C6A62BFB1C}"/>
    <cellStyle name="하이퍼링크 3" xfId="26794" hidden="1" xr:uid="{673B5362-44AC-4C02-87B8-E50A851C432C}"/>
    <cellStyle name="하이퍼링크 3" xfId="26803" hidden="1" xr:uid="{63EED582-09F6-4136-BD91-28ACD6D70F33}"/>
    <cellStyle name="하이퍼링크 3" xfId="26802" hidden="1" xr:uid="{3C4E017B-B8BF-4578-A51D-FDA49730FE32}"/>
    <cellStyle name="하이퍼링크 3" xfId="26801" hidden="1" xr:uid="{C5564A8D-2453-427B-AF51-C7D4AA37B1A4}"/>
    <cellStyle name="하이퍼링크 3" xfId="26810" hidden="1" xr:uid="{C3DA999D-5EFA-4632-9D5A-C46295E13725}"/>
    <cellStyle name="하이퍼링크 3" xfId="26809" hidden="1" xr:uid="{5D723CA1-D6C6-4D40-AB15-D36491A5BC47}"/>
    <cellStyle name="하이퍼링크 3" xfId="26808" hidden="1" xr:uid="{CE6BA838-A0EF-44A3-BC99-36854168B441}"/>
    <cellStyle name="하이퍼링크 3" xfId="26817" hidden="1" xr:uid="{A0D490D5-6C44-4135-980E-998760BA9927}"/>
    <cellStyle name="하이퍼링크 3" xfId="26816" hidden="1" xr:uid="{A54333FE-61DD-410B-BF0D-AC7673A53142}"/>
    <cellStyle name="하이퍼링크 3" xfId="26815" hidden="1" xr:uid="{341CD40A-F94C-425F-B9CF-579324B2EA52}"/>
    <cellStyle name="하이퍼링크 3" xfId="26821" hidden="1" xr:uid="{7E102E5A-DF45-4B0A-BA48-728F9CD7897F}"/>
    <cellStyle name="하이퍼링크 3" xfId="26820" hidden="1" xr:uid="{981E1531-78D3-4B26-8ED9-A8AB03EDBB76}"/>
    <cellStyle name="하이퍼링크 3" xfId="26819" hidden="1" xr:uid="{3149EC78-7618-44AC-9510-05566B4C09E9}"/>
    <cellStyle name="하이퍼링크 3" xfId="26831" hidden="1" xr:uid="{30DCE827-5939-4C55-9A5F-F8DCC1A9953D}"/>
    <cellStyle name="하이퍼링크 3" xfId="26830" hidden="1" xr:uid="{8534C56C-9E0D-483A-8B09-BC03E9C3CBD8}"/>
    <cellStyle name="하이퍼링크 3" xfId="26829" hidden="1" xr:uid="{0C009720-8BE5-4D13-A8FD-A3451A8F27D2}"/>
    <cellStyle name="하이퍼링크 3" xfId="26838" hidden="1" xr:uid="{FC39EC1D-CC7F-4DF8-933F-B00B2DA2A110}"/>
    <cellStyle name="하이퍼링크 3" xfId="26837" hidden="1" xr:uid="{63DFB218-E843-4682-8191-1542C9558E5F}"/>
    <cellStyle name="하이퍼링크 3" xfId="26836" hidden="1" xr:uid="{232B9F48-6771-4244-9D89-39E28AD71574}"/>
    <cellStyle name="하이퍼링크 3" xfId="26845" hidden="1" xr:uid="{20EFC6C0-9581-4618-B905-6B44ECE366EC}"/>
    <cellStyle name="하이퍼링크 3" xfId="26844" hidden="1" xr:uid="{FC572B7B-45AC-4DED-8392-5BD8DDB64E2D}"/>
    <cellStyle name="하이퍼링크 3" xfId="26843" hidden="1" xr:uid="{39F8F56D-B27D-430F-9977-81E7A1505D67}"/>
    <cellStyle name="하이퍼링크 3" xfId="26852" hidden="1" xr:uid="{18F0AAFB-D03A-4622-8812-3890981A7D52}"/>
    <cellStyle name="하이퍼링크 3" xfId="26851" hidden="1" xr:uid="{6A8307B1-4099-4616-985A-5A6669D93872}"/>
    <cellStyle name="하이퍼링크 3" xfId="26850" hidden="1" xr:uid="{18FB7DB4-17A0-4034-86EA-F44D724E4502}"/>
    <cellStyle name="하이퍼링크 3" xfId="26859" hidden="1" xr:uid="{7190AD11-8675-4899-9B2F-1A04DE365705}"/>
    <cellStyle name="하이퍼링크 3" xfId="26858" hidden="1" xr:uid="{D627A761-FD7A-48A9-9AB6-2681BB45E7C5}"/>
    <cellStyle name="하이퍼링크 3" xfId="26857" hidden="1" xr:uid="{D7912E65-68F8-417B-99C6-D11AEDD32B1E}"/>
    <cellStyle name="하이퍼링크 3" xfId="26629" hidden="1" xr:uid="{646F9C26-BC08-4739-ACBB-EF8308D845F5}"/>
    <cellStyle name="하이퍼링크 3" xfId="26677" hidden="1" xr:uid="{25F0F7DF-9A7F-4C21-A888-D09960266406}"/>
    <cellStyle name="하이퍼링크 3" xfId="26722" hidden="1" xr:uid="{5385ADF8-938E-4D5B-8C68-0021585D6215}"/>
    <cellStyle name="하이퍼링크 3" xfId="26864" hidden="1" xr:uid="{F82A48AF-1183-476B-BD29-809CE961BC7B}"/>
    <cellStyle name="하이퍼링크 3" xfId="26863" hidden="1" xr:uid="{060A68EB-FE4A-4B46-B66B-33D7ACE1D13B}"/>
    <cellStyle name="하이퍼링크 3" xfId="26862" hidden="1" xr:uid="{1BD7C3A6-AB79-4F9B-8C93-C813787A7B7D}"/>
    <cellStyle name="하이퍼링크 3" xfId="26872" hidden="1" xr:uid="{2B70A2CE-5A6F-4CC1-8E5D-DC77F6CED704}"/>
    <cellStyle name="하이퍼링크 3" xfId="26871" hidden="1" xr:uid="{97646CE5-BD94-4274-8DCB-EFE4B7C162FB}"/>
    <cellStyle name="하이퍼링크 3" xfId="26870" hidden="1" xr:uid="{D48DEC64-AF6B-440E-A2CF-D3217AC0AA38}"/>
    <cellStyle name="하이퍼링크 3" xfId="26879" hidden="1" xr:uid="{488E6411-7140-4519-AF4F-FE6A448E5F94}"/>
    <cellStyle name="하이퍼링크 3" xfId="26878" hidden="1" xr:uid="{FC67F5E4-1C23-4212-8F1D-11F76467BD08}"/>
    <cellStyle name="하이퍼링크 3" xfId="26877" hidden="1" xr:uid="{73794368-94B0-44E1-801A-4DC074ADA723}"/>
    <cellStyle name="하이퍼링크 3" xfId="26886" hidden="1" xr:uid="{9F2BAFDC-00E5-4D2D-90AD-A44A8AF718C7}"/>
    <cellStyle name="하이퍼링크 3" xfId="26885" hidden="1" xr:uid="{85027F16-E267-47FE-AE82-FBD843C7DA5F}"/>
    <cellStyle name="하이퍼링크 3" xfId="26884" hidden="1" xr:uid="{2FD4DDB6-5F12-477C-BF8E-149AEC4AA290}"/>
    <cellStyle name="하이퍼링크 3" xfId="26893" hidden="1" xr:uid="{CEA19731-79D5-4EF2-99BE-9D3B029E2062}"/>
    <cellStyle name="하이퍼링크 3" xfId="26892" hidden="1" xr:uid="{A7D58D18-B2E9-4466-92C5-61886CD54032}"/>
    <cellStyle name="하이퍼링크 3" xfId="26891" hidden="1" xr:uid="{6FADBACC-5F4A-4E92-9339-93AD78805B36}"/>
    <cellStyle name="하이퍼링크 3" xfId="26900" hidden="1" xr:uid="{D9578C61-3201-47BA-ABEE-491818B78FBA}"/>
    <cellStyle name="하이퍼링크 3" xfId="26899" hidden="1" xr:uid="{5988E984-D3C0-4603-B148-3965A737BDDC}"/>
    <cellStyle name="하이퍼링크 3" xfId="26898" hidden="1" xr:uid="{C362B126-AE00-422A-9155-14AACD22E04C}"/>
    <cellStyle name="하이퍼링크 3" xfId="26904" hidden="1" xr:uid="{9D301EBE-DF3F-48A2-939F-7A883D0045C0}"/>
    <cellStyle name="하이퍼링크 3" xfId="26903" hidden="1" xr:uid="{8C6E3A70-0F51-4723-8871-A9B4C67C8686}"/>
    <cellStyle name="하이퍼링크 3" xfId="26902" hidden="1" xr:uid="{8AF63B38-EE62-40A5-AFD6-B0107D258C40}"/>
    <cellStyle name="하이퍼링크 3" xfId="26914" hidden="1" xr:uid="{08105F9B-E1C4-4BFD-AE8E-018B2E3BC7B9}"/>
    <cellStyle name="하이퍼링크 3" xfId="26913" hidden="1" xr:uid="{91C31882-8CE0-49DF-96EF-CAC1B3DE0D88}"/>
    <cellStyle name="하이퍼링크 3" xfId="26912" hidden="1" xr:uid="{6A828CB1-27B0-449C-B8E7-F8E9BF53976D}"/>
    <cellStyle name="하이퍼링크 3" xfId="26921" hidden="1" xr:uid="{DB3C6C33-3787-4028-8A88-C45F7183C580}"/>
    <cellStyle name="하이퍼링크 3" xfId="26920" hidden="1" xr:uid="{CA32F965-A620-4B51-9609-B6084894CE68}"/>
    <cellStyle name="하이퍼링크 3" xfId="26919" hidden="1" xr:uid="{0661AE1E-204F-4062-A718-5BC269B24238}"/>
    <cellStyle name="하이퍼링크 3" xfId="26928" hidden="1" xr:uid="{1A4D3C8B-2C2A-45AA-B4BA-2036632B8292}"/>
    <cellStyle name="하이퍼링크 3" xfId="26927" hidden="1" xr:uid="{74592305-8E82-42B6-9CDF-18DC6B495D86}"/>
    <cellStyle name="하이퍼링크 3" xfId="26926" hidden="1" xr:uid="{ECC5611D-7D39-4137-845E-6DCF765EFBCA}"/>
    <cellStyle name="하이퍼링크 3" xfId="26935" hidden="1" xr:uid="{680D9089-0755-48BB-85B3-4A57C52CC67A}"/>
    <cellStyle name="하이퍼링크 3" xfId="26934" hidden="1" xr:uid="{18C7AA4D-6887-4930-BEFD-AE61D47C3769}"/>
    <cellStyle name="하이퍼링크 3" xfId="26933" hidden="1" xr:uid="{F2A47EFC-B95D-4B7F-AF33-64D68AE0D925}"/>
    <cellStyle name="하이퍼링크 3" xfId="26942" hidden="1" xr:uid="{360DCBB1-555C-4C38-B37C-482C954B3D68}"/>
    <cellStyle name="하이퍼링크 3" xfId="26941" hidden="1" xr:uid="{2DD03672-F8BE-47CC-B2B9-9D4B9490693C}"/>
    <cellStyle name="하이퍼링크 3" xfId="26940" hidden="1" xr:uid="{34981D16-5454-46A7-8C93-424FD74580F7}"/>
    <cellStyle name="하이퍼링크 3" xfId="26724" hidden="1" xr:uid="{E8E4C209-7788-4C2E-B1C1-69A26C7D5F7E}"/>
    <cellStyle name="하이퍼링크 3" xfId="26725" hidden="1" xr:uid="{957E1188-6346-4589-AD3A-89CDFE2F267C}"/>
    <cellStyle name="하이퍼링크 3" xfId="26781" hidden="1" xr:uid="{985C130B-AF96-415C-9458-5122DC80CA3A}"/>
    <cellStyle name="하이퍼링크 3" xfId="26947" hidden="1" xr:uid="{FA12A70F-1DAB-4E1D-B866-848FAF6F414A}"/>
    <cellStyle name="하이퍼링크 3" xfId="26946" hidden="1" xr:uid="{E74568B8-AAA3-46DA-BCBA-D9A6326336A3}"/>
    <cellStyle name="하이퍼링크 3" xfId="26945" hidden="1" xr:uid="{E1CD3AAD-39FA-4085-8F4C-691212805E19}"/>
    <cellStyle name="하이퍼링크 3" xfId="26957" hidden="1" xr:uid="{8BC5421D-5418-41CE-9961-8F2F89D25DC1}"/>
    <cellStyle name="하이퍼링크 3" xfId="26956" hidden="1" xr:uid="{253DF287-CD05-49D7-B575-1ADC91732DD9}"/>
    <cellStyle name="하이퍼링크 3" xfId="26955" hidden="1" xr:uid="{2F4337C2-23D8-421E-A55B-9BCA0DE7882D}"/>
    <cellStyle name="하이퍼링크 3" xfId="26964" hidden="1" xr:uid="{99C4A00E-74C6-47E1-958C-F72FEFD567E8}"/>
    <cellStyle name="하이퍼링크 3" xfId="26963" hidden="1" xr:uid="{5DA50713-1DBC-4A55-89D3-1715E4652D0A}"/>
    <cellStyle name="하이퍼링크 3" xfId="26962" hidden="1" xr:uid="{45314ACC-3FBD-41B1-AC0B-9F4C40CF8F77}"/>
    <cellStyle name="하이퍼링크 3" xfId="26971" hidden="1" xr:uid="{D03C9FBE-C5AC-42D1-9EE4-F445CF18098C}"/>
    <cellStyle name="하이퍼링크 3" xfId="26970" hidden="1" xr:uid="{319A7DD4-2ABE-4EC0-8820-806786E498A7}"/>
    <cellStyle name="하이퍼링크 3" xfId="26969" hidden="1" xr:uid="{F453C3E4-9C7F-48E6-8BD5-D1809B3C9293}"/>
    <cellStyle name="하이퍼링크 3" xfId="26978" hidden="1" xr:uid="{A995BDAE-C5FC-444A-BBAF-15DD5362235A}"/>
    <cellStyle name="하이퍼링크 3" xfId="26977" hidden="1" xr:uid="{E447BDBC-2D01-40F0-81B8-310964CB2999}"/>
    <cellStyle name="하이퍼링크 3" xfId="26976" hidden="1" xr:uid="{1D485D16-4D0E-45E9-BC1D-0E52E25CF5F7}"/>
    <cellStyle name="하이퍼링크 3" xfId="26985" hidden="1" xr:uid="{027967A9-B917-4091-9809-D5D9FE5A1770}"/>
    <cellStyle name="하이퍼링크 3" xfId="26984" hidden="1" xr:uid="{65418C67-D479-466F-88B0-BFBD956FF51E}"/>
    <cellStyle name="하이퍼링크 3" xfId="26983" hidden="1" xr:uid="{52C1E70B-BFC0-4A1F-AE13-DC7908804980}"/>
    <cellStyle name="하이퍼링크 3" xfId="26989" hidden="1" xr:uid="{168ECB58-A61E-4C52-9429-8C2019A39537}"/>
    <cellStyle name="하이퍼링크 3" xfId="26988" hidden="1" xr:uid="{38C1098A-DC39-458B-B643-77F52BA303E8}"/>
    <cellStyle name="하이퍼링크 3" xfId="26987" hidden="1" xr:uid="{CE40BFC0-77C2-4638-8BF9-389317C8F769}"/>
    <cellStyle name="하이퍼링크 3" xfId="26999" hidden="1" xr:uid="{E5FA3A49-C6B6-4013-8637-EE97561AAC33}"/>
    <cellStyle name="하이퍼링크 3" xfId="26998" hidden="1" xr:uid="{94F504B3-7D20-413C-A5C7-008D26B9B799}"/>
    <cellStyle name="하이퍼링크 3" xfId="26997" hidden="1" xr:uid="{2547B731-0D1F-4D78-BF2E-89F7E3CC0558}"/>
    <cellStyle name="하이퍼링크 3" xfId="27006" hidden="1" xr:uid="{95614D0D-A51E-41C0-B5C7-75DCAE8DEACD}"/>
    <cellStyle name="하이퍼링크 3" xfId="27005" hidden="1" xr:uid="{B78FE0D1-773B-4F5B-9D3C-16D566C4935A}"/>
    <cellStyle name="하이퍼링크 3" xfId="27004" hidden="1" xr:uid="{A2FF3153-9FE8-47D8-80D3-29980500D7F2}"/>
    <cellStyle name="하이퍼링크 3" xfId="27013" hidden="1" xr:uid="{7E6A9EE8-1F55-4996-AAA8-04528997C827}"/>
    <cellStyle name="하이퍼링크 3" xfId="27012" hidden="1" xr:uid="{BBAD338F-6709-449A-9744-B06C2E30319E}"/>
    <cellStyle name="하이퍼링크 3" xfId="27011" hidden="1" xr:uid="{0682E7B2-A137-4EF2-B7F6-BECAEE2CB339}"/>
    <cellStyle name="하이퍼링크 3" xfId="27020" hidden="1" xr:uid="{78FEC175-246F-4DC4-AA32-D5219E0310B1}"/>
    <cellStyle name="하이퍼링크 3" xfId="27019" hidden="1" xr:uid="{96BC3435-93C7-4D57-9459-E3D7B735542A}"/>
    <cellStyle name="하이퍼링크 3" xfId="27018" hidden="1" xr:uid="{B9C57E68-57A6-42B8-B01E-2BB2FD92628B}"/>
    <cellStyle name="하이퍼링크 3" xfId="27027" hidden="1" xr:uid="{51B017D6-56D5-47B8-9F47-64F307709EA0}"/>
    <cellStyle name="하이퍼링크 3" xfId="27026" hidden="1" xr:uid="{97281CF5-CBFB-431B-A920-FA391C9AA2CA}"/>
    <cellStyle name="하이퍼링크 3" xfId="27025" hidden="1" xr:uid="{FC07103B-684A-4DD4-A8C9-54B2826669A7}"/>
    <cellStyle name="하이퍼링크 3" xfId="26239" hidden="1" xr:uid="{3AC0A737-036A-4DC2-BE39-48CEFF7EE2B9}"/>
    <cellStyle name="하이퍼링크 3" xfId="25880" hidden="1" xr:uid="{515B3CD3-27E0-4EC6-956C-4FF984A5325B}"/>
    <cellStyle name="하이퍼링크 3" xfId="26059" hidden="1" xr:uid="{38C21EBA-F136-49EA-B931-C0FF00B5888B}"/>
    <cellStyle name="하이퍼링크 3" xfId="27035" hidden="1" xr:uid="{BEDBE514-D115-4EDE-B223-69806F4DF537}"/>
    <cellStyle name="하이퍼링크 3" xfId="27034" hidden="1" xr:uid="{E57C73AF-D928-4F97-8A8E-FF4F37BE8046}"/>
    <cellStyle name="하이퍼링크 3" xfId="27033" hidden="1" xr:uid="{1D4C11DA-4F83-4211-8CEA-C3614D7876AF}"/>
    <cellStyle name="하이퍼링크 3" xfId="27044" hidden="1" xr:uid="{C0C005F5-52D2-432B-9F52-B4D2FAD402CD}"/>
    <cellStyle name="하이퍼링크 3" xfId="27043" hidden="1" xr:uid="{4064B64F-58C9-44D0-9357-5FBCD10B5403}"/>
    <cellStyle name="하이퍼링크 3" xfId="27042" hidden="1" xr:uid="{D69345B1-472A-41E2-ACFC-3099CBB21232}"/>
    <cellStyle name="하이퍼링크 3" xfId="27051" hidden="1" xr:uid="{C5A028ED-6ABD-453C-9182-3EBF74E9412E}"/>
    <cellStyle name="하이퍼링크 3" xfId="27050" hidden="1" xr:uid="{D7A81B80-CBDD-41C8-858B-AC429FA925D6}"/>
    <cellStyle name="하이퍼링크 3" xfId="27049" hidden="1" xr:uid="{2A7F252D-DB67-4600-98DD-483F9B91229D}"/>
    <cellStyle name="하이퍼링크 3" xfId="27058" hidden="1" xr:uid="{FD9C2CED-5836-499E-9041-643680169636}"/>
    <cellStyle name="하이퍼링크 3" xfId="27057" hidden="1" xr:uid="{FA973304-64C2-490B-8305-C6361A3773B2}"/>
    <cellStyle name="하이퍼링크 3" xfId="27056" hidden="1" xr:uid="{BD0C8527-BB34-4A4D-85CE-0DC6FBFD2823}"/>
    <cellStyle name="하이퍼링크 3" xfId="27065" hidden="1" xr:uid="{FFE86BE3-5FA4-4CD0-99B3-131FE6B73A10}"/>
    <cellStyle name="하이퍼링크 3" xfId="27064" hidden="1" xr:uid="{DC19D50D-A8C0-46D3-8F45-A46821BB6904}"/>
    <cellStyle name="하이퍼링크 3" xfId="27063" hidden="1" xr:uid="{432CBCD9-6295-4756-9929-4EA60DB134B7}"/>
    <cellStyle name="하이퍼링크 3" xfId="27072" hidden="1" xr:uid="{CF1BBC8F-9A0D-4A08-846E-578BCB32DE87}"/>
    <cellStyle name="하이퍼링크 3" xfId="27071" hidden="1" xr:uid="{9D860F2B-8EA7-45DF-9772-4A9F6D9A979A}"/>
    <cellStyle name="하이퍼링크 3" xfId="27070" hidden="1" xr:uid="{DFB24970-BE82-451F-8DA7-FEEC50772FCA}"/>
    <cellStyle name="하이퍼링크 3" xfId="27080" hidden="1" xr:uid="{BE095B16-CBB5-4D89-B556-EC795A7C2FFC}"/>
    <cellStyle name="하이퍼링크 3" xfId="27079" hidden="1" xr:uid="{D882CEE9-48E0-419C-B845-8371BAB26BED}"/>
    <cellStyle name="하이퍼링크 3" xfId="27078" hidden="1" xr:uid="{0DBDA406-4DDB-4D02-8132-B50E5BC4784E}"/>
    <cellStyle name="하이퍼링크 3" xfId="27090" hidden="1" xr:uid="{8C8326FA-9E56-4283-AE17-A52EF933387A}"/>
    <cellStyle name="하이퍼링크 3" xfId="27089" hidden="1" xr:uid="{B16F0C94-E7F9-4F0D-A6D3-32B2F14A99C3}"/>
    <cellStyle name="하이퍼링크 3" xfId="27088" hidden="1" xr:uid="{DF7CA5B4-38AD-47C5-8F1E-B3D1C5B5462E}"/>
    <cellStyle name="하이퍼링크 3" xfId="27097" hidden="1" xr:uid="{ED60B0FF-A245-46CC-9C34-29DBA80E38FF}"/>
    <cellStyle name="하이퍼링크 3" xfId="27096" hidden="1" xr:uid="{73763C1F-F2D4-48BC-A3DA-FDEC1AAD04F6}"/>
    <cellStyle name="하이퍼링크 3" xfId="27095" hidden="1" xr:uid="{19883D34-5002-409F-9D9B-891296CFB570}"/>
    <cellStyle name="하이퍼링크 3" xfId="27104" hidden="1" xr:uid="{CDF0B854-63F5-4A62-8D3D-23CAD501EF37}"/>
    <cellStyle name="하이퍼링크 3" xfId="27103" hidden="1" xr:uid="{30E0BAE2-C85A-41D5-A2B4-25AE51B3F9B9}"/>
    <cellStyle name="하이퍼링크 3" xfId="27102" hidden="1" xr:uid="{EE85A971-03E6-471C-9150-E3CAAFD504B6}"/>
    <cellStyle name="하이퍼링크 3" xfId="27111" hidden="1" xr:uid="{10B37682-3DAE-47F0-9FBC-7C787570270B}"/>
    <cellStyle name="하이퍼링크 3" xfId="27110" hidden="1" xr:uid="{86B22791-6E5C-4BD8-B5AB-C235AA0AFE77}"/>
    <cellStyle name="하이퍼링크 3" xfId="27109" hidden="1" xr:uid="{EC8BF99E-2812-40A0-AA98-B2381E125078}"/>
    <cellStyle name="하이퍼링크 3" xfId="27118" hidden="1" xr:uid="{7FE32B15-984C-4D87-9229-95692E1AF098}"/>
    <cellStyle name="하이퍼링크 3" xfId="27117" hidden="1" xr:uid="{25A60421-3902-4E08-B4A8-6AEB2C78114F}"/>
    <cellStyle name="하이퍼링크 3" xfId="27116" hidden="1" xr:uid="{B81752B7-433D-4FBC-B8FF-74A8A53CA37B}"/>
    <cellStyle name="하이퍼링크 3" xfId="27031" hidden="1" xr:uid="{6149DBC3-2AAD-4B10-82AD-DEFED206B2A4}"/>
    <cellStyle name="하이퍼링크 3" xfId="25855" hidden="1" xr:uid="{0FE75199-3C44-4BAB-899F-12104C2349D3}"/>
    <cellStyle name="하이퍼링크 3" xfId="25853" hidden="1" xr:uid="{23B4A8C3-E42D-44B9-963C-C6004BF4A937}"/>
    <cellStyle name="하이퍼링크 3" xfId="27135" hidden="1" xr:uid="{42D16E96-AF67-4FAC-885D-0B032733CC9F}"/>
    <cellStyle name="하이퍼링크 3" xfId="27134" hidden="1" xr:uid="{CC4222FE-C48A-4614-8BA4-F53C54E021E7}"/>
    <cellStyle name="하이퍼링크 3" xfId="27133" hidden="1" xr:uid="{55368E8A-5713-4920-BB54-A4C27CB3847E}"/>
    <cellStyle name="하이퍼링크 3" xfId="27142" hidden="1" xr:uid="{733730DB-0831-4C00-B42D-64DBF5F7A20C}"/>
    <cellStyle name="하이퍼링크 3" xfId="27141" hidden="1" xr:uid="{B43FB3A6-E9F2-418A-A664-D832CE693DE0}"/>
    <cellStyle name="하이퍼링크 3" xfId="27140" hidden="1" xr:uid="{6FCD5836-6DAB-4DFE-B643-435D5B21CFA0}"/>
    <cellStyle name="하이퍼링크 3" xfId="27149" hidden="1" xr:uid="{F1B487B1-0A14-4779-B5E2-CA57D620CDAC}"/>
    <cellStyle name="하이퍼링크 3" xfId="27148" hidden="1" xr:uid="{8AE37941-4EFE-4D4C-9D65-B8AAC87C4DCD}"/>
    <cellStyle name="하이퍼링크 3" xfId="27147" hidden="1" xr:uid="{C91C6BDB-50F5-4781-B97F-0EBFEB4FD148}"/>
    <cellStyle name="하이퍼링크 3" xfId="27156" hidden="1" xr:uid="{78C57EEA-6F47-4FEC-AB63-45602BA04B6C}"/>
    <cellStyle name="하이퍼링크 3" xfId="27155" hidden="1" xr:uid="{E91F94F2-F9D8-44C1-9508-B82DC4B5957C}"/>
    <cellStyle name="하이퍼링크 3" xfId="27154" hidden="1" xr:uid="{DA5125D9-741A-449C-B96B-1C5E912C289C}"/>
    <cellStyle name="하이퍼링크 3" xfId="27163" hidden="1" xr:uid="{A3B4815E-E4E7-4EF5-BC89-9B37C2D298B6}"/>
    <cellStyle name="하이퍼링크 3" xfId="27162" hidden="1" xr:uid="{5DA8E3B5-747B-43CB-BD40-67F6A444E78A}"/>
    <cellStyle name="하이퍼링크 3" xfId="27161" hidden="1" xr:uid="{FB8A0D95-04ED-495B-918F-15B2E3D18012}"/>
    <cellStyle name="하이퍼링크 3" xfId="27171" hidden="1" xr:uid="{1DE2D6C7-6AD4-4844-B715-325D8D6D569D}"/>
    <cellStyle name="하이퍼링크 3" xfId="27170" hidden="1" xr:uid="{EC225EFA-2D5B-4076-AD13-B2FE7E2127BD}"/>
    <cellStyle name="하이퍼링크 3" xfId="27169" hidden="1" xr:uid="{E5790195-AEEE-4015-BAAF-5EE86DFE381E}"/>
    <cellStyle name="하이퍼링크 3" xfId="27175" hidden="1" xr:uid="{2CCF7FFA-85BD-41F0-B6A1-8D5528357008}"/>
    <cellStyle name="하이퍼링크 3" xfId="27174" hidden="1" xr:uid="{5AA2BA7F-709E-4B82-9B66-242A21528CE2}"/>
    <cellStyle name="하이퍼링크 3" xfId="27173" hidden="1" xr:uid="{F15DCC73-76CF-4325-8EE8-74050AFAF7FF}"/>
    <cellStyle name="하이퍼링크 3" xfId="27187" hidden="1" xr:uid="{352BB9C9-446D-4CB0-B9D7-EFCC3F914AB4}"/>
    <cellStyle name="하이퍼링크 3" xfId="27186" hidden="1" xr:uid="{F909D091-F320-4F9D-9A44-CABCE400BA5E}"/>
    <cellStyle name="하이퍼링크 3" xfId="27185" hidden="1" xr:uid="{B57ED01F-3B5F-4413-A101-D3B099DA356A}"/>
    <cellStyle name="하이퍼링크 3" xfId="27194" hidden="1" xr:uid="{F2A08118-D854-4E84-94F5-E66F77101D26}"/>
    <cellStyle name="하이퍼링크 3" xfId="27193" hidden="1" xr:uid="{E7241A0B-FABC-468B-A04C-707D867B5BBE}"/>
    <cellStyle name="하이퍼링크 3" xfId="27192" hidden="1" xr:uid="{BD8BF059-BAB9-4515-A91E-11FEE9D5E867}"/>
    <cellStyle name="하이퍼링크 3" xfId="27201" hidden="1" xr:uid="{D50B4C54-57BC-45FB-98CC-9854612D54A7}"/>
    <cellStyle name="하이퍼링크 3" xfId="27200" hidden="1" xr:uid="{741D7790-E11A-4BEA-B36F-177F2B116D18}"/>
    <cellStyle name="하이퍼링크 3" xfId="27199" hidden="1" xr:uid="{D5260D72-E06F-4379-9673-05453092C2BB}"/>
    <cellStyle name="하이퍼링크 3" xfId="27208" hidden="1" xr:uid="{96FE7284-B6A6-4646-8CEB-9A25ABFFA0BC}"/>
    <cellStyle name="하이퍼링크 3" xfId="27207" hidden="1" xr:uid="{EE99CFC6-6981-4FAA-B555-00ACE13A37B0}"/>
    <cellStyle name="하이퍼링크 3" xfId="27206" hidden="1" xr:uid="{2E7F3C66-CB27-4816-A467-6482AEE674BF}"/>
    <cellStyle name="하이퍼링크 3" xfId="27215" hidden="1" xr:uid="{E8203968-7126-424E-A825-6F5E87FBD46A}"/>
    <cellStyle name="하이퍼링크 3" xfId="27214" hidden="1" xr:uid="{45F907CA-B53C-4D23-BE97-746F49EC78C1}"/>
    <cellStyle name="하이퍼링크 3" xfId="27213" hidden="1" xr:uid="{C2E28DCC-7DD7-4E5B-B009-0AAFA5EE6181}"/>
    <cellStyle name="하이퍼링크 3" xfId="27219" hidden="1" xr:uid="{5715EF05-EDE6-4BA3-88C7-5712AB8DF3A8}"/>
    <cellStyle name="하이퍼링크 3" xfId="27218" hidden="1" xr:uid="{6DD15EB8-3CE1-474D-ABA4-04258205D167}"/>
    <cellStyle name="하이퍼링크 3" xfId="27217" hidden="1" xr:uid="{76AFD808-DB3F-4A95-9F98-7A3FD6239D07}"/>
    <cellStyle name="하이퍼링크 3" xfId="27229" hidden="1" xr:uid="{FF05A29F-E1DA-4C07-8069-7F4E070D48A9}"/>
    <cellStyle name="하이퍼링크 3" xfId="27228" hidden="1" xr:uid="{54DB5D24-25BC-4474-92C5-7630E59AB423}"/>
    <cellStyle name="하이퍼링크 3" xfId="27227" hidden="1" xr:uid="{2C4EDA43-0A07-499B-815E-1EDDA9B19588}"/>
    <cellStyle name="하이퍼링크 3" xfId="27236" hidden="1" xr:uid="{BFEF7F52-D5B2-4ADA-A70D-F3826655C48B}"/>
    <cellStyle name="하이퍼링크 3" xfId="27235" hidden="1" xr:uid="{B39A6D06-2325-4876-B383-706829B0A1B3}"/>
    <cellStyle name="하이퍼링크 3" xfId="27234" hidden="1" xr:uid="{B5660510-B093-46EA-9A61-48CFC23429B5}"/>
    <cellStyle name="하이퍼링크 3" xfId="27243" hidden="1" xr:uid="{BB1A3E8A-BFBD-4BA4-890A-9E4126F7FD6C}"/>
    <cellStyle name="하이퍼링크 3" xfId="27242" hidden="1" xr:uid="{B153EC31-D930-4831-843D-B0B7A6E45AE4}"/>
    <cellStyle name="하이퍼링크 3" xfId="27241" hidden="1" xr:uid="{A483454C-EEF6-43B4-97D2-A32421773769}"/>
    <cellStyle name="하이퍼링크 3" xfId="27250" hidden="1" xr:uid="{8050F8F5-5965-4862-B2C1-C308A0362618}"/>
    <cellStyle name="하이퍼링크 3" xfId="27249" hidden="1" xr:uid="{D52402A7-0AFD-4467-A9AF-1DF22F623423}"/>
    <cellStyle name="하이퍼링크 3" xfId="27248" hidden="1" xr:uid="{6B9FFCF9-98A3-4ADB-90CD-32E76789D43D}"/>
    <cellStyle name="하이퍼링크 3" xfId="27257" hidden="1" xr:uid="{ECAD54FD-7A7F-479F-9E0E-FEE7691BA833}"/>
    <cellStyle name="하이퍼링크 3" xfId="27256" hidden="1" xr:uid="{D745AF87-9778-4181-88BF-D89A2CCE00AF}"/>
    <cellStyle name="하이퍼링크 3" xfId="27255" hidden="1" xr:uid="{5F89A378-2FC2-4F86-8F89-0B0A90CF4C34}"/>
    <cellStyle name="하이퍼링크 3" xfId="27032" hidden="1" xr:uid="{02379DF7-7B37-419F-B5D4-6E10C5973E92}"/>
    <cellStyle name="하이퍼링크 3" xfId="27077" hidden="1" xr:uid="{ABF82851-CD85-480A-A048-1248A6CA4877}"/>
    <cellStyle name="하이퍼링크 3" xfId="27122" hidden="1" xr:uid="{1324D430-04E8-4441-8BB7-5C74B6E31C90}"/>
    <cellStyle name="하이퍼링크 3" xfId="27262" hidden="1" xr:uid="{1D1C4BE9-A888-49DD-B3FB-1D70A2D8E10F}"/>
    <cellStyle name="하이퍼링크 3" xfId="27261" hidden="1" xr:uid="{1EB1B1D4-ADC3-493D-8326-265647F57E10}"/>
    <cellStyle name="하이퍼링크 3" xfId="27260" hidden="1" xr:uid="{2D315222-8469-4B45-9CF4-EB84F29BC388}"/>
    <cellStyle name="하이퍼링크 3" xfId="27271" hidden="1" xr:uid="{24015E0A-B908-49B3-BDEF-CC802F86118C}"/>
    <cellStyle name="하이퍼링크 3" xfId="27270" hidden="1" xr:uid="{C342C0C8-43B8-4B42-8752-1C65BA5400E7}"/>
    <cellStyle name="하이퍼링크 3" xfId="27269" hidden="1" xr:uid="{923AFD41-292C-40AA-98B3-A3A93251D179}"/>
    <cellStyle name="하이퍼링크 3" xfId="27278" hidden="1" xr:uid="{54E03127-E08C-4177-A754-BEBE18E9ECBB}"/>
    <cellStyle name="하이퍼링크 3" xfId="27277" hidden="1" xr:uid="{16E7DC9F-335A-44AC-91CF-A8620077DEC9}"/>
    <cellStyle name="하이퍼링크 3" xfId="27276" hidden="1" xr:uid="{2F3FEC4C-6418-4765-88F1-3BFBD5E33341}"/>
    <cellStyle name="하이퍼링크 3" xfId="27285" hidden="1" xr:uid="{BABED5AE-463F-43D0-830C-2A26BE6EF34A}"/>
    <cellStyle name="하이퍼링크 3" xfId="27284" hidden="1" xr:uid="{60873BE9-1228-4B9E-8EC3-D32668F759B3}"/>
    <cellStyle name="하이퍼링크 3" xfId="27283" hidden="1" xr:uid="{D4DBABE5-6B3F-4B8B-ABA1-98490D2AA00B}"/>
    <cellStyle name="하이퍼링크 3" xfId="27292" hidden="1" xr:uid="{6884A624-E898-4833-9D16-E1E1411FB9F8}"/>
    <cellStyle name="하이퍼링크 3" xfId="27291" hidden="1" xr:uid="{6E32750B-02D5-4495-8E8E-B21BF336D198}"/>
    <cellStyle name="하이퍼링크 3" xfId="27290" hidden="1" xr:uid="{4672385C-0A17-423D-A9A0-D7DB640A1174}"/>
    <cellStyle name="하이퍼링크 3" xfId="27299" hidden="1" xr:uid="{B8C35FAB-CB28-43F3-AE4E-0522817710FC}"/>
    <cellStyle name="하이퍼링크 3" xfId="27298" hidden="1" xr:uid="{B258EC07-574B-4BC5-A662-7E60D1F36A2A}"/>
    <cellStyle name="하이퍼링크 3" xfId="27297" hidden="1" xr:uid="{A134E961-05FA-49A8-8C83-E316513B76AD}"/>
    <cellStyle name="하이퍼링크 3" xfId="27303" hidden="1" xr:uid="{F64AF89D-0120-4E5F-8ADB-981332375CDD}"/>
    <cellStyle name="하이퍼링크 3" xfId="27302" hidden="1" xr:uid="{523BA19F-F339-4A24-90DF-697F37D11E16}"/>
    <cellStyle name="하이퍼링크 3" xfId="27301" hidden="1" xr:uid="{064995F5-6508-427D-B7E6-C5676A31E080}"/>
    <cellStyle name="하이퍼링크 3" xfId="27312" hidden="1" xr:uid="{1DD6B323-D1F8-455C-8DFE-D9EC45301446}"/>
    <cellStyle name="하이퍼링크 3" xfId="27311" hidden="1" xr:uid="{E2FA8B9F-EDB1-4DC3-949D-0E4CE2FACF86}"/>
    <cellStyle name="하이퍼링크 3" xfId="27310" hidden="1" xr:uid="{53F2FB55-3772-448B-87A4-102AE46E5BF1}"/>
    <cellStyle name="하이퍼링크 3" xfId="27319" hidden="1" xr:uid="{EBBF4DC2-525F-4536-82D7-ED56AD585FF5}"/>
    <cellStyle name="하이퍼링크 3" xfId="27318" hidden="1" xr:uid="{B6B2ABD5-B790-4C6A-8F5C-C2E553E7BB11}"/>
    <cellStyle name="하이퍼링크 3" xfId="27317" hidden="1" xr:uid="{F0669F92-CB93-42BB-99C2-199F8C3A8AEC}"/>
    <cellStyle name="하이퍼링크 3" xfId="27326" hidden="1" xr:uid="{EFF79175-27A2-42F3-9BC1-5992C33058C5}"/>
    <cellStyle name="하이퍼링크 3" xfId="27325" hidden="1" xr:uid="{8DA411C4-8219-4E62-83EB-F78B1F5434D1}"/>
    <cellStyle name="하이퍼링크 3" xfId="27324" hidden="1" xr:uid="{6064BF57-D1F8-470C-87EE-7035891430C1}"/>
    <cellStyle name="하이퍼링크 3" xfId="27333" hidden="1" xr:uid="{2D2BE5F3-10E4-4AF4-82FB-3440EC7EA562}"/>
    <cellStyle name="하이퍼링크 3" xfId="27332" hidden="1" xr:uid="{9CBAAFEC-5632-4099-B67F-E872192F65DD}"/>
    <cellStyle name="하이퍼링크 3" xfId="27331" hidden="1" xr:uid="{93C9EBC2-792D-4638-8117-168E556FF44D}"/>
    <cellStyle name="하이퍼링크 3" xfId="27340" hidden="1" xr:uid="{9952D19A-6ED4-4D04-920D-338011EFCEDE}"/>
    <cellStyle name="하이퍼링크 3" xfId="27339" hidden="1" xr:uid="{93E40097-5A6C-4191-AE8A-6F6D6C7B72E5}"/>
    <cellStyle name="하이퍼링크 3" xfId="27338" hidden="1" xr:uid="{FF24DABE-7D6A-41B2-BF00-E973EBE2A5C4}"/>
    <cellStyle name="하이퍼링크 3" xfId="27124" hidden="1" xr:uid="{BEA6AECB-431F-47D1-9EFE-70BAAD7638BA}"/>
    <cellStyle name="하이퍼링크 3" xfId="27125" hidden="1" xr:uid="{736A9F1F-26DF-4583-9A58-8BC977386E85}"/>
    <cellStyle name="하이퍼링크 3" xfId="27180" hidden="1" xr:uid="{A411FD2C-CBE6-4850-A767-4FA2B2F21A0F}"/>
    <cellStyle name="하이퍼링크 3" xfId="27345" hidden="1" xr:uid="{82AD4783-4C51-4BAC-AC09-A8FA39ED8A5C}"/>
    <cellStyle name="하이퍼링크 3" xfId="27344" hidden="1" xr:uid="{DD319427-A3EC-427D-AEB9-0D9C736FC693}"/>
    <cellStyle name="하이퍼링크 3" xfId="27343" hidden="1" xr:uid="{C9D8DA38-641E-41F3-A239-940E04E65AE1}"/>
    <cellStyle name="하이퍼링크 3" xfId="27354" hidden="1" xr:uid="{E2D61476-8A1D-4B22-AB59-4EDA26CAB8C7}"/>
    <cellStyle name="하이퍼링크 3" xfId="27353" hidden="1" xr:uid="{D116B948-D643-44CF-BE27-05B5DFD1E686}"/>
    <cellStyle name="하이퍼링크 3" xfId="27352" hidden="1" xr:uid="{84EDF5F0-96DA-4939-84BC-74FE7F6AF793}"/>
    <cellStyle name="하이퍼링크 3" xfId="27361" hidden="1" xr:uid="{DA9B9474-EDA1-4865-8914-B96D800841A3}"/>
    <cellStyle name="하이퍼링크 3" xfId="27360" hidden="1" xr:uid="{A0B0C6E5-5ABF-4A02-9479-E4E4F73FF635}"/>
    <cellStyle name="하이퍼링크 3" xfId="27359" hidden="1" xr:uid="{0947ADF8-D25C-4DA6-83C8-DE392055DF80}"/>
    <cellStyle name="하이퍼링크 3" xfId="27368" hidden="1" xr:uid="{39A15EBC-F5C8-4783-9E5E-D540516E8A9E}"/>
    <cellStyle name="하이퍼링크 3" xfId="27367" hidden="1" xr:uid="{73F246F1-A606-41E7-A79F-14D302B538E1}"/>
    <cellStyle name="하이퍼링크 3" xfId="27366" hidden="1" xr:uid="{12E3F858-886C-4E0E-B5D9-91DD14A3CC81}"/>
    <cellStyle name="하이퍼링크 3" xfId="27375" hidden="1" xr:uid="{89D6BFEE-B994-429B-8152-6CD64EFFF862}"/>
    <cellStyle name="하이퍼링크 3" xfId="27374" hidden="1" xr:uid="{9F97E9C4-F86D-491A-B96F-C4CB9AA80729}"/>
    <cellStyle name="하이퍼링크 3" xfId="27373" hidden="1" xr:uid="{E95D62EE-B028-4AC4-B053-076C89AD20DE}"/>
    <cellStyle name="하이퍼링크 3" xfId="27382" hidden="1" xr:uid="{9AFBE271-E215-4CF7-9FE3-73E8A5AEA2DF}"/>
    <cellStyle name="하이퍼링크 3" xfId="27381" hidden="1" xr:uid="{F830C36C-526A-49E8-B316-0F10B748CA09}"/>
    <cellStyle name="하이퍼링크 3" xfId="27380" hidden="1" xr:uid="{BA36B38D-3347-47C8-8A0C-E00511860E97}"/>
    <cellStyle name="하이퍼링크 3" xfId="27386" hidden="1" xr:uid="{60BF1D5F-4CD6-411C-AFC3-8C01F89AF97A}"/>
    <cellStyle name="하이퍼링크 3" xfId="27385" hidden="1" xr:uid="{6C2DDD98-7300-4618-BA21-7E7020E78747}"/>
    <cellStyle name="하이퍼링크 3" xfId="27384" hidden="1" xr:uid="{B347807C-9AE5-495D-9D59-EF05DED7D05E}"/>
    <cellStyle name="하이퍼링크 3" xfId="27396" hidden="1" xr:uid="{638C9247-DC28-4129-A3C8-20A4E2547B7D}"/>
    <cellStyle name="하이퍼링크 3" xfId="27395" hidden="1" xr:uid="{EC815690-0C95-47FC-8BDC-CF474F8E10F8}"/>
    <cellStyle name="하이퍼링크 3" xfId="27394" hidden="1" xr:uid="{C8E70A6E-AD49-4BC4-BE36-143598CEF76A}"/>
    <cellStyle name="하이퍼링크 3" xfId="27403" hidden="1" xr:uid="{F2BD52B0-8782-4A4B-99A4-2197664D6198}"/>
    <cellStyle name="하이퍼링크 3" xfId="27402" hidden="1" xr:uid="{0F83F18C-814D-4876-A6D8-FE00DF20AF56}"/>
    <cellStyle name="하이퍼링크 3" xfId="27401" hidden="1" xr:uid="{8414B8D1-B3E5-4115-A9E2-2EC1096A7210}"/>
    <cellStyle name="하이퍼링크 3" xfId="27410" hidden="1" xr:uid="{31228264-B413-44EB-895B-CB1C35FC46E5}"/>
    <cellStyle name="하이퍼링크 3" xfId="27409" hidden="1" xr:uid="{C77FE9D4-4EA9-4793-824F-25711ACAA9C9}"/>
    <cellStyle name="하이퍼링크 3" xfId="27408" hidden="1" xr:uid="{B20896AB-88F3-4B02-865F-25C7AE0978F2}"/>
    <cellStyle name="하이퍼링크 3" xfId="27417" hidden="1" xr:uid="{33190325-1A2D-4739-A0A7-E0E4D3713B47}"/>
    <cellStyle name="하이퍼링크 3" xfId="27416" hidden="1" xr:uid="{5ABF46C3-9249-4CA8-A999-848316C60B09}"/>
    <cellStyle name="하이퍼링크 3" xfId="27415" hidden="1" xr:uid="{6C77E030-41FB-425C-8DBD-74F98DE44A4B}"/>
    <cellStyle name="하이퍼링크 3" xfId="27424" hidden="1" xr:uid="{7F56D306-D029-4678-A99D-1D6B88E4FBFB}"/>
    <cellStyle name="하이퍼링크 3" xfId="27423" hidden="1" xr:uid="{C2129D61-8B8B-44BD-A524-1BBC647ED895}"/>
    <cellStyle name="하이퍼링크 3" xfId="27422" hidden="1" xr:uid="{A5C85C65-71B7-4675-BA69-72289EA688A1}"/>
    <cellStyle name="하이퍼링크 3" xfId="25939" hidden="1" xr:uid="{F005160F-D0BB-4079-B84A-29300166C1DE}"/>
    <cellStyle name="하이퍼링크 3" xfId="26237" hidden="1" xr:uid="{0D350B9D-1281-4D2F-981D-E7931980053B}"/>
    <cellStyle name="하이퍼링크 3" xfId="26637" hidden="1" xr:uid="{817D536F-787D-44D4-829C-A9E6E27C72E4}"/>
    <cellStyle name="하이퍼링크 3" xfId="27431" hidden="1" xr:uid="{052B062B-B88B-4417-8DF6-26CA9AA06C4B}"/>
    <cellStyle name="하이퍼링크 3" xfId="27430" hidden="1" xr:uid="{3A0B6437-1282-425F-8530-B9836A1DE9ED}"/>
    <cellStyle name="하이퍼링크 3" xfId="27429" hidden="1" xr:uid="{3B5B6027-8E26-4296-AFA3-8691097CD367}"/>
    <cellStyle name="하이퍼링크 3" xfId="27440" hidden="1" xr:uid="{5C3F52DB-CB3F-4BEA-BD62-16564FEFB731}"/>
    <cellStyle name="하이퍼링크 3" xfId="27439" hidden="1" xr:uid="{4910B8CC-CC01-4211-B3F6-AA6250A12AB0}"/>
    <cellStyle name="하이퍼링크 3" xfId="27438" hidden="1" xr:uid="{012EF874-9F9B-4911-9C24-C1E9047C5A66}"/>
    <cellStyle name="하이퍼링크 3" xfId="27447" hidden="1" xr:uid="{ED5C9406-AFFC-4DF6-9F83-AC3266B427AE}"/>
    <cellStyle name="하이퍼링크 3" xfId="27446" hidden="1" xr:uid="{A875AB07-29D3-4341-9971-48E575A33F5B}"/>
    <cellStyle name="하이퍼링크 3" xfId="27445" hidden="1" xr:uid="{E3934A51-CF66-4492-ACA7-D5AF216C5E6D}"/>
    <cellStyle name="하이퍼링크 3" xfId="27454" hidden="1" xr:uid="{9CE546E4-BC6F-48CF-B998-47FD4C6D0E12}"/>
    <cellStyle name="하이퍼링크 3" xfId="27453" hidden="1" xr:uid="{41AF4BBE-4D57-4B9B-933D-5201E590616D}"/>
    <cellStyle name="하이퍼링크 3" xfId="27452" hidden="1" xr:uid="{6AE14C8C-98B1-4469-B76A-7FF0CC8027EF}"/>
    <cellStyle name="하이퍼링크 3" xfId="27461" hidden="1" xr:uid="{8B59FC2E-80F1-486B-BF41-2A006EE18C47}"/>
    <cellStyle name="하이퍼링크 3" xfId="27460" hidden="1" xr:uid="{D535ADF4-D8D0-449E-B7FF-CA6348B1BC05}"/>
    <cellStyle name="하이퍼링크 3" xfId="27459" hidden="1" xr:uid="{2B3DCDF5-5AC3-4619-B496-39DA7B698182}"/>
    <cellStyle name="하이퍼링크 3" xfId="27468" hidden="1" xr:uid="{16B341F8-8519-4179-8395-F062684C3D9C}"/>
    <cellStyle name="하이퍼링크 3" xfId="27467" hidden="1" xr:uid="{66D88993-BF8F-45BD-9632-8FD296EBDB44}"/>
    <cellStyle name="하이퍼링크 3" xfId="27466" hidden="1" xr:uid="{24CA420D-751B-4F91-B4D5-51FC2BD7DDF8}"/>
    <cellStyle name="하이퍼링크 3" xfId="27476" hidden="1" xr:uid="{69CBCBD1-2BB5-4F56-AF15-79E2941586BE}"/>
    <cellStyle name="하이퍼링크 3" xfId="27475" hidden="1" xr:uid="{8176A60B-FF89-482F-B947-7E1B7CE84D8A}"/>
    <cellStyle name="하이퍼링크 3" xfId="27474" hidden="1" xr:uid="{C9F228DF-7B67-47E8-BAD1-57977523FE8A}"/>
    <cellStyle name="하이퍼링크 3" xfId="27485" hidden="1" xr:uid="{7F882226-1A50-4D88-9E85-84F95A931CE7}"/>
    <cellStyle name="하이퍼링크 3" xfId="27484" hidden="1" xr:uid="{55240710-0E3F-49D2-8DAF-1828083F612A}"/>
    <cellStyle name="하이퍼링크 3" xfId="27483" hidden="1" xr:uid="{C120DAD2-4182-498E-8C7A-05ADB7C6574A}"/>
    <cellStyle name="하이퍼링크 3" xfId="27492" hidden="1" xr:uid="{A7EBCDA9-4A9F-48F9-AB55-84EDBFF74AF1}"/>
    <cellStyle name="하이퍼링크 3" xfId="27491" hidden="1" xr:uid="{2F5B5448-700F-47AA-96BD-2050C70425C9}"/>
    <cellStyle name="하이퍼링크 3" xfId="27490" hidden="1" xr:uid="{1D6EDF4D-9ACA-4633-B845-8200B95F5B19}"/>
    <cellStyle name="하이퍼링크 3" xfId="27499" hidden="1" xr:uid="{4F47C9CF-BD17-4B02-88E0-E25077425202}"/>
    <cellStyle name="하이퍼링크 3" xfId="27498" hidden="1" xr:uid="{4700B592-7AFB-418A-A307-B0693003772A}"/>
    <cellStyle name="하이퍼링크 3" xfId="27497" hidden="1" xr:uid="{D945B4EA-0758-4223-9AC0-3E0DA7C8F7D4}"/>
    <cellStyle name="하이퍼링크 3" xfId="27506" hidden="1" xr:uid="{43A525A2-DE5D-4D14-8F75-F87B7A12436F}"/>
    <cellStyle name="하이퍼링크 3" xfId="27505" hidden="1" xr:uid="{37BE7AC1-21AF-4D0A-8964-8E9A25ECD430}"/>
    <cellStyle name="하이퍼링크 3" xfId="27504" hidden="1" xr:uid="{2FFA3A27-EB35-40C1-B38F-3592A72D884E}"/>
    <cellStyle name="하이퍼링크 3" xfId="27513" hidden="1" xr:uid="{D2ED59CD-757B-473C-A9BD-892B56AC1B83}"/>
    <cellStyle name="하이퍼링크 3" xfId="27512" hidden="1" xr:uid="{18E1AAA8-D99E-4C26-91E9-D670799878A6}"/>
    <cellStyle name="하이퍼링크 3" xfId="27511" hidden="1" xr:uid="{8DB57B7E-CEDC-47D6-B307-0077D6C3E98F}"/>
    <cellStyle name="하이퍼링크 3" xfId="27427" hidden="1" xr:uid="{D2517185-D65C-4EAA-B442-A8183A8B8B57}"/>
    <cellStyle name="하이퍼링크 3" xfId="25904" hidden="1" xr:uid="{E540A7BD-A7EF-47FE-8198-9167F333C996}"/>
    <cellStyle name="하이퍼링크 3" xfId="26236" hidden="1" xr:uid="{C322B880-E7EA-48B6-B6DE-4197BF64EF51}"/>
    <cellStyle name="하이퍼링크 3" xfId="27530" hidden="1" xr:uid="{18A3213E-714A-40C8-8280-4E83531B8D13}"/>
    <cellStyle name="하이퍼링크 3" xfId="27529" hidden="1" xr:uid="{C8C36FB6-5D7E-4B55-9D74-64F1801BCDA8}"/>
    <cellStyle name="하이퍼링크 3" xfId="27528" hidden="1" xr:uid="{A4355EEA-5DA3-4836-9B96-5DB478085AD2}"/>
    <cellStyle name="하이퍼링크 3" xfId="27537" hidden="1" xr:uid="{2EF2EADD-51A1-4BC9-BE3E-D602D5A8B683}"/>
    <cellStyle name="하이퍼링크 3" xfId="27536" hidden="1" xr:uid="{E77BE2A6-47E5-4B6C-974D-FF18C6D9DD08}"/>
    <cellStyle name="하이퍼링크 3" xfId="27535" hidden="1" xr:uid="{267822EB-65DB-48F0-9953-4DA957292475}"/>
    <cellStyle name="하이퍼링크 3" xfId="27544" hidden="1" xr:uid="{FFB6732F-79D6-4D6D-99DF-BEEDCEA88DEC}"/>
    <cellStyle name="하이퍼링크 3" xfId="27543" hidden="1" xr:uid="{56FB453E-88F3-4BE4-8C64-B1F89DC2A2FC}"/>
    <cellStyle name="하이퍼링크 3" xfId="27542" hidden="1" xr:uid="{B7255798-3C1F-4A70-A908-4A652A29F412}"/>
    <cellStyle name="하이퍼링크 3" xfId="27551" hidden="1" xr:uid="{208BD1AC-7A5E-4C9F-86ED-BC1B9970EE17}"/>
    <cellStyle name="하이퍼링크 3" xfId="27550" hidden="1" xr:uid="{C221F512-CC13-4B71-B560-5DB2D3EAEE8F}"/>
    <cellStyle name="하이퍼링크 3" xfId="27549" hidden="1" xr:uid="{4C6A9A4B-D3F4-4EDD-BD39-E90163716B3D}"/>
    <cellStyle name="하이퍼링크 3" xfId="27558" hidden="1" xr:uid="{F30448B1-99BC-4E0A-A2F5-3C89932E1907}"/>
    <cellStyle name="하이퍼링크 3" xfId="27557" hidden="1" xr:uid="{94B5389A-537B-46E0-A5D1-8080C74A1627}"/>
    <cellStyle name="하이퍼링크 3" xfId="27556" hidden="1" xr:uid="{299535AC-CAF2-4F0D-ACDF-FCC364DF9F43}"/>
    <cellStyle name="하이퍼링크 3" xfId="27566" hidden="1" xr:uid="{907A7BD4-40CD-4BAA-ADD7-C888B43B4092}"/>
    <cellStyle name="하이퍼링크 3" xfId="27565" hidden="1" xr:uid="{CFE0E12C-3DF8-4CB4-B87F-A6E7F6B3BEC7}"/>
    <cellStyle name="하이퍼링크 3" xfId="27564" hidden="1" xr:uid="{35CC696C-1429-40C8-924A-6590A73F4F0D}"/>
    <cellStyle name="하이퍼링크 3" xfId="27570" hidden="1" xr:uid="{2909684A-4587-4612-A001-2FCB23C1909F}"/>
    <cellStyle name="하이퍼링크 3" xfId="27569" hidden="1" xr:uid="{7666BBB7-EFA7-45FD-A6EB-32FCD293F22C}"/>
    <cellStyle name="하이퍼링크 3" xfId="27568" hidden="1" xr:uid="{3B0CBC6A-7C8C-47F9-B2AA-DFFC43633F57}"/>
    <cellStyle name="하이퍼링크 3" xfId="27583" hidden="1" xr:uid="{2A99EC7E-94C8-45C0-AF65-3E581D48B48F}"/>
    <cellStyle name="하이퍼링크 3" xfId="27582" hidden="1" xr:uid="{FB15047D-AEBD-4AA1-9F31-C2740817D452}"/>
    <cellStyle name="하이퍼링크 3" xfId="27581" hidden="1" xr:uid="{ADF30EFB-E19A-4367-B767-3E2F43253A11}"/>
    <cellStyle name="하이퍼링크 3" xfId="27590" hidden="1" xr:uid="{13A7C0FD-3115-447D-8F07-93FEB074F084}"/>
    <cellStyle name="하이퍼링크 3" xfId="27589" hidden="1" xr:uid="{EF29312F-42EE-4A28-8EF6-EEFFE4E30537}"/>
    <cellStyle name="하이퍼링크 3" xfId="27588" hidden="1" xr:uid="{B4286569-8311-484C-B450-2ADEAA90C248}"/>
    <cellStyle name="하이퍼링크 3" xfId="27597" hidden="1" xr:uid="{68A56845-2354-40B2-AFF0-CDC80E3E2044}"/>
    <cellStyle name="하이퍼링크 3" xfId="27596" hidden="1" xr:uid="{90FCE3D0-1F33-40FF-A488-12E13D4F7C9A}"/>
    <cellStyle name="하이퍼링크 3" xfId="27595" hidden="1" xr:uid="{AF7049A5-3413-43E1-B0FA-404E226AEA68}"/>
    <cellStyle name="하이퍼링크 3" xfId="27604" hidden="1" xr:uid="{644682B7-BD28-4B6B-BED5-5CFD759E9731}"/>
    <cellStyle name="하이퍼링크 3" xfId="27603" hidden="1" xr:uid="{6472DE3E-E86B-414B-AC8C-23A5552B644D}"/>
    <cellStyle name="하이퍼링크 3" xfId="27602" hidden="1" xr:uid="{DEFAEDAA-D865-4610-9A1E-C3E842CA5277}"/>
    <cellStyle name="하이퍼링크 3" xfId="27611" hidden="1" xr:uid="{2650A92E-0ADC-437E-8951-EC9782CB0283}"/>
    <cellStyle name="하이퍼링크 3" xfId="27610" hidden="1" xr:uid="{8CEC2D21-E70A-43E5-AA31-7D30881A16D6}"/>
    <cellStyle name="하이퍼링크 3" xfId="27609" hidden="1" xr:uid="{E66DA1A7-4624-4AFA-8D94-99312465B223}"/>
    <cellStyle name="하이퍼링크 3" xfId="27615" hidden="1" xr:uid="{D33B4989-4AE7-4039-B0C4-AA287919DBE6}"/>
    <cellStyle name="하이퍼링크 3" xfId="27614" hidden="1" xr:uid="{8A60D5C1-C7C8-4F72-9CA6-50E3D640C347}"/>
    <cellStyle name="하이퍼링크 3" xfId="27613" hidden="1" xr:uid="{16A592C7-9614-4001-85A6-2EE86FF123C0}"/>
    <cellStyle name="하이퍼링크 3" xfId="27625" hidden="1" xr:uid="{1F55EA5F-CF04-41B2-B39C-263D307A576F}"/>
    <cellStyle name="하이퍼링크 3" xfId="27624" hidden="1" xr:uid="{54679629-BB6D-448F-9149-1FBD12ABDFCA}"/>
    <cellStyle name="하이퍼링크 3" xfId="27623" hidden="1" xr:uid="{8A37520F-FEF7-40D9-B900-6A51B9C514CE}"/>
    <cellStyle name="하이퍼링크 3" xfId="27632" hidden="1" xr:uid="{96913385-236F-4BE6-9E92-14C4EAD0EC40}"/>
    <cellStyle name="하이퍼링크 3" xfId="27631" hidden="1" xr:uid="{E768AE35-11A3-48F1-B998-F1B3FB2239EB}"/>
    <cellStyle name="하이퍼링크 3" xfId="27630" hidden="1" xr:uid="{1122DD49-C82A-4BC0-856B-3F4EB5CB9D2A}"/>
    <cellStyle name="하이퍼링크 3" xfId="27639" hidden="1" xr:uid="{07C70765-C790-46EE-ACFE-D143D1AC2550}"/>
    <cellStyle name="하이퍼링크 3" xfId="27638" hidden="1" xr:uid="{ED611DE9-C419-4629-B046-45746DF44BAD}"/>
    <cellStyle name="하이퍼링크 3" xfId="27637" hidden="1" xr:uid="{412CDB50-3D7B-4705-BAF7-77ABB21C040E}"/>
    <cellStyle name="하이퍼링크 3" xfId="27646" hidden="1" xr:uid="{EE42E47E-2833-43F9-BE03-B151A122B9B7}"/>
    <cellStyle name="하이퍼링크 3" xfId="27645" hidden="1" xr:uid="{3B8FDFC9-E576-487F-B77B-C94FA8B101D0}"/>
    <cellStyle name="하이퍼링크 3" xfId="27644" hidden="1" xr:uid="{2A666BBD-873D-4EEF-AE69-BCD4684DE23E}"/>
    <cellStyle name="하이퍼링크 3" xfId="27653" hidden="1" xr:uid="{FBEA572E-3AFD-4D9E-9433-61F3516D199A}"/>
    <cellStyle name="하이퍼링크 3" xfId="27652" hidden="1" xr:uid="{C6630B95-3165-4736-ABFE-23089994C63A}"/>
    <cellStyle name="하이퍼링크 3" xfId="27651" hidden="1" xr:uid="{9B109F2E-3538-4EED-B21E-BA4AEF0C6010}"/>
    <cellStyle name="하이퍼링크 3" xfId="27428" hidden="1" xr:uid="{10C45D60-0324-4CFC-B7B2-ED4A7946A1E5}"/>
    <cellStyle name="하이퍼링크 3" xfId="27473" hidden="1" xr:uid="{F1FAD91D-7D87-456C-81EA-1D82A21F602C}"/>
    <cellStyle name="하이퍼링크 3" xfId="27517" hidden="1" xr:uid="{163272FF-8D08-4D34-92F7-3653D9D82CB1}"/>
    <cellStyle name="하이퍼링크 3" xfId="27658" hidden="1" xr:uid="{1148141B-4B31-4B88-A39B-91E878EE93BE}"/>
    <cellStyle name="하이퍼링크 3" xfId="27657" hidden="1" xr:uid="{C7352CA6-F824-41F5-A34C-ADE15DFD77E9}"/>
    <cellStyle name="하이퍼링크 3" xfId="27656" hidden="1" xr:uid="{60ABD3A0-AA97-43C1-BFE4-31B98E29ACC5}"/>
    <cellStyle name="하이퍼링크 3" xfId="27668" hidden="1" xr:uid="{89FCAEBD-3D48-4167-B1B5-4E2DDC1D39DE}"/>
    <cellStyle name="하이퍼링크 3" xfId="27667" hidden="1" xr:uid="{D7CF822F-A557-4608-B6B2-F340297EC738}"/>
    <cellStyle name="하이퍼링크 3" xfId="27666" hidden="1" xr:uid="{5B330C03-E745-4046-9F88-188E4C403298}"/>
    <cellStyle name="하이퍼링크 3" xfId="27675" hidden="1" xr:uid="{45DD6EBE-90EA-433E-AEEF-10292535A571}"/>
    <cellStyle name="하이퍼링크 3" xfId="27674" hidden="1" xr:uid="{77CAD1F1-8BE0-4416-922C-D5B58C062EB0}"/>
    <cellStyle name="하이퍼링크 3" xfId="27673" hidden="1" xr:uid="{BD41037F-CB3E-46D5-A260-C463ACAFF390}"/>
    <cellStyle name="하이퍼링크 3" xfId="27682" hidden="1" xr:uid="{16CF7E95-7E30-4E16-8AB2-C82DE785561F}"/>
    <cellStyle name="하이퍼링크 3" xfId="27681" hidden="1" xr:uid="{EF517151-4614-45DA-9CDF-7D47A4F4AD8E}"/>
    <cellStyle name="하이퍼링크 3" xfId="27680" hidden="1" xr:uid="{BBEDFA8B-AE59-4D0C-8772-B8C6480DC71D}"/>
    <cellStyle name="하이퍼링크 3" xfId="27689" hidden="1" xr:uid="{49789A8B-18B8-4C93-A2B2-FB2BEB7496DC}"/>
    <cellStyle name="하이퍼링크 3" xfId="27688" hidden="1" xr:uid="{819B7B8A-E6D6-48FF-AE1C-9BCF91CC1C82}"/>
    <cellStyle name="하이퍼링크 3" xfId="27687" hidden="1" xr:uid="{21F33921-DC07-46B5-A39B-9C89AEEDC06F}"/>
    <cellStyle name="하이퍼링크 3" xfId="27696" hidden="1" xr:uid="{7C9F2BF5-7645-4DC6-B678-0041D72D035B}"/>
    <cellStyle name="하이퍼링크 3" xfId="27695" hidden="1" xr:uid="{0C6BBA98-9997-4A47-8103-23271A072A8B}"/>
    <cellStyle name="하이퍼링크 3" xfId="27694" hidden="1" xr:uid="{89E38629-38EE-4982-B6D7-ED937EFAFFAD}"/>
    <cellStyle name="하이퍼링크 3" xfId="27700" hidden="1" xr:uid="{CC8DA787-3BDD-4062-94E6-387D6CE4FF25}"/>
    <cellStyle name="하이퍼링크 3" xfId="27699" hidden="1" xr:uid="{0D160C6C-A10E-439B-8B54-44789CE9A72F}"/>
    <cellStyle name="하이퍼링크 3" xfId="27698" hidden="1" xr:uid="{E31B608D-3855-4656-8842-2F3EB7A2230A}"/>
    <cellStyle name="하이퍼링크 3" xfId="27710" hidden="1" xr:uid="{1C886708-151D-49B0-80CB-DD3F0C94AA29}"/>
    <cellStyle name="하이퍼링크 3" xfId="27709" hidden="1" xr:uid="{5C1A9943-7E41-45B4-9EBD-829F67E1F713}"/>
    <cellStyle name="하이퍼링크 3" xfId="27708" hidden="1" xr:uid="{C9A7C8DD-F79B-4822-B26A-B52921659078}"/>
    <cellStyle name="하이퍼링크 3" xfId="27717" hidden="1" xr:uid="{99798033-F40D-4D62-80DA-670BA23829A4}"/>
    <cellStyle name="하이퍼링크 3" xfId="27716" hidden="1" xr:uid="{151ADBA1-11EF-479B-9FDA-7CD2560FCB6B}"/>
    <cellStyle name="하이퍼링크 3" xfId="27715" hidden="1" xr:uid="{885DD00F-6540-47DA-A1D5-77D257B19640}"/>
    <cellStyle name="하이퍼링크 3" xfId="27724" hidden="1" xr:uid="{D7F3FA0E-13C2-4681-8EEC-EB2A5FA62335}"/>
    <cellStyle name="하이퍼링크 3" xfId="27723" hidden="1" xr:uid="{3C952DDC-D6E0-43DB-A427-90006FCFD72A}"/>
    <cellStyle name="하이퍼링크 3" xfId="27722" hidden="1" xr:uid="{89061D53-E0A8-496F-A2AD-6974C0B1754A}"/>
    <cellStyle name="하이퍼링크 3" xfId="27731" hidden="1" xr:uid="{128E2ED7-A66C-4B2F-96B7-11F2DAE8D8E2}"/>
    <cellStyle name="하이퍼링크 3" xfId="27730" hidden="1" xr:uid="{A7E70DC7-38DB-4CD3-9DF4-082F5B7B5603}"/>
    <cellStyle name="하이퍼링크 3" xfId="27729" hidden="1" xr:uid="{94545AB7-4874-4CA3-8DC2-EFF8153733C4}"/>
    <cellStyle name="하이퍼링크 3" xfId="27738" hidden="1" xr:uid="{F7F65B21-8F06-4E5F-A85F-8B699565F005}"/>
    <cellStyle name="하이퍼링크 3" xfId="27737" hidden="1" xr:uid="{9C915CA0-CB5B-4B36-85FA-246EC7318849}"/>
    <cellStyle name="하이퍼링크 3" xfId="27736" hidden="1" xr:uid="{4E3EBA10-8938-4D4D-B65C-CD13C0D5F22E}"/>
    <cellStyle name="하이퍼링크 3" xfId="27519" hidden="1" xr:uid="{3AD38241-88B5-4DFE-8832-53020985EA49}"/>
    <cellStyle name="하이퍼링크 3" xfId="27520" hidden="1" xr:uid="{3DE8ED1D-0287-4ADA-884F-2908168A6FAE}"/>
    <cellStyle name="하이퍼링크 3" xfId="27575" hidden="1" xr:uid="{751A8ACE-05EA-4571-9730-7636A480D09C}"/>
    <cellStyle name="하이퍼링크 3" xfId="27743" hidden="1" xr:uid="{239DAFD3-2239-494F-9F7B-431673C45710}"/>
    <cellStyle name="하이퍼링크 3" xfId="27742" hidden="1" xr:uid="{84095AC0-FE74-4539-84D9-38D17788668E}"/>
    <cellStyle name="하이퍼링크 3" xfId="27741" hidden="1" xr:uid="{4765F9A0-E1AA-4B26-A0FB-B85CA2D62DF8}"/>
    <cellStyle name="하이퍼링크 3" xfId="27752" hidden="1" xr:uid="{E13F1C3D-3B48-45DB-8EA6-8E6C1858CAC2}"/>
    <cellStyle name="하이퍼링크 3" xfId="27751" hidden="1" xr:uid="{6A341B27-EAB3-420A-9B2F-A9392044F638}"/>
    <cellStyle name="하이퍼링크 3" xfId="27750" hidden="1" xr:uid="{168090D4-7AD4-4610-9A2A-BD7F6016091F}"/>
    <cellStyle name="하이퍼링크 3" xfId="27759" hidden="1" xr:uid="{8F47656C-F4A7-4522-832B-179708C1DB55}"/>
    <cellStyle name="하이퍼링크 3" xfId="27758" hidden="1" xr:uid="{51CEC1D2-8D43-4045-9227-4DED71110141}"/>
    <cellStyle name="하이퍼링크 3" xfId="27757" hidden="1" xr:uid="{54143A1B-B987-4579-B7B6-2DD2C28D5560}"/>
    <cellStyle name="하이퍼링크 3" xfId="27766" hidden="1" xr:uid="{3B31492F-FCEA-4AAA-A62C-561C8B6CF127}"/>
    <cellStyle name="하이퍼링크 3" xfId="27765" hidden="1" xr:uid="{D32123E2-7F77-4DEA-A74A-A2540B61351C}"/>
    <cellStyle name="하이퍼링크 3" xfId="27764" hidden="1" xr:uid="{F2B93EB5-1F06-4AA0-8BFE-4F608C5FC087}"/>
    <cellStyle name="하이퍼링크 3" xfId="27773" hidden="1" xr:uid="{DE1F449D-1129-404B-9D64-12F39941A943}"/>
    <cellStyle name="하이퍼링크 3" xfId="27772" hidden="1" xr:uid="{5BA4189A-A167-4098-B4F9-DDF9810D272B}"/>
    <cellStyle name="하이퍼링크 3" xfId="27771" hidden="1" xr:uid="{7BD63128-543C-4217-A699-7DA9A3DC43A5}"/>
    <cellStyle name="하이퍼링크 3" xfId="27780" hidden="1" xr:uid="{3C39EC5E-1A1D-4D9E-BAC2-BEC5F3C539F3}"/>
    <cellStyle name="하이퍼링크 3" xfId="27779" hidden="1" xr:uid="{E7B75317-B08D-4769-BEDD-35C611D4D793}"/>
    <cellStyle name="하이퍼링크 3" xfId="27778" hidden="1" xr:uid="{8BBFAE55-1993-46F9-81C0-EDBC275E7C93}"/>
    <cellStyle name="하이퍼링크 3" xfId="27784" hidden="1" xr:uid="{708D3877-269D-4BAE-BAF5-B5F8C4D54AC7}"/>
    <cellStyle name="하이퍼링크 3" xfId="27783" hidden="1" xr:uid="{49BE6FFD-DDDA-4EB1-AB48-57E91F5F3941}"/>
    <cellStyle name="하이퍼링크 3" xfId="27782" hidden="1" xr:uid="{64500F36-96A7-44BC-9E86-14A4E0E0A96E}"/>
    <cellStyle name="하이퍼링크 3" xfId="27793" hidden="1" xr:uid="{3B778418-D46B-43EB-9609-6EEC983EB6EF}"/>
    <cellStyle name="하이퍼링크 3" xfId="27792" hidden="1" xr:uid="{F889DD4F-1EC0-4C32-A67B-7EAFCAF3AFEE}"/>
    <cellStyle name="하이퍼링크 3" xfId="27791" hidden="1" xr:uid="{4CF80413-2B9A-4E49-AA6D-412D583D76B3}"/>
    <cellStyle name="하이퍼링크 3" xfId="27800" hidden="1" xr:uid="{E71E6D0E-1742-4728-A66A-F10D020E501E}"/>
    <cellStyle name="하이퍼링크 3" xfId="27799" hidden="1" xr:uid="{174698D1-0BB7-42CE-A7D1-BB6D63BFD01E}"/>
    <cellStyle name="하이퍼링크 3" xfId="27798" hidden="1" xr:uid="{5EF4CA1A-B97D-4F0F-99E7-C78B74134B57}"/>
    <cellStyle name="하이퍼링크 3" xfId="27807" hidden="1" xr:uid="{13DFFB62-FB16-4F56-A424-DF455BA62DA0}"/>
    <cellStyle name="하이퍼링크 3" xfId="27806" hidden="1" xr:uid="{8853ECBD-C90A-4658-9FB9-338937DF17CB}"/>
    <cellStyle name="하이퍼링크 3" xfId="27805" hidden="1" xr:uid="{F98A9150-59D1-4D5C-AE71-6E754F625A74}"/>
    <cellStyle name="하이퍼링크 3" xfId="27814" hidden="1" xr:uid="{C86C9E62-3288-40B1-9E44-57EB5E79E47E}"/>
    <cellStyle name="하이퍼링크 3" xfId="27813" hidden="1" xr:uid="{CC7515B7-29CA-434D-80ED-EA6CE78FD888}"/>
    <cellStyle name="하이퍼링크 3" xfId="27812" hidden="1" xr:uid="{4BCB574E-7F92-48F5-8FE8-6161D21008FD}"/>
    <cellStyle name="하이퍼링크 3" xfId="27821" hidden="1" xr:uid="{B61DC64C-073A-4ABB-9985-E08E19D83207}"/>
    <cellStyle name="하이퍼링크 3" xfId="27820" hidden="1" xr:uid="{C904BCEA-9DC6-4AD4-84B3-3E0D4E610E34}"/>
    <cellStyle name="하이퍼링크 3" xfId="27819" hidden="1" xr:uid="{74FB9486-142C-4A57-8A03-9415240286C4}"/>
    <cellStyle name="하이퍼링크 3" xfId="26240" hidden="1" xr:uid="{01DE8C0D-4A6E-418D-AE34-F6F26BF5FC48}"/>
    <cellStyle name="하이퍼링크 3" xfId="25905" hidden="1" xr:uid="{4CA0CD16-9F0E-49E0-AE5C-F77F8675F6B1}"/>
    <cellStyle name="하이퍼링크 3" xfId="26060" hidden="1" xr:uid="{266C96B7-2948-414B-937A-CF12A0D2E2BD}"/>
    <cellStyle name="하이퍼링크 3" xfId="27834" hidden="1" xr:uid="{2A6F42AC-98E7-492B-8E40-0EE0424B5008}"/>
    <cellStyle name="하이퍼링크 3" xfId="27833" hidden="1" xr:uid="{DEAB73E8-B8D2-4091-A884-CA5E751960D1}"/>
    <cellStyle name="하이퍼링크 3" xfId="27832" hidden="1" xr:uid="{A44859D4-01D8-43F5-9D6D-FD8080214F2F}"/>
    <cellStyle name="하이퍼링크 3" xfId="27843" hidden="1" xr:uid="{E7C58F70-6DF0-449B-9904-5D2048BADA76}"/>
    <cellStyle name="하이퍼링크 3" xfId="27842" hidden="1" xr:uid="{194B7C80-E3AF-443B-B002-8EF0855804DE}"/>
    <cellStyle name="하이퍼링크 3" xfId="27841" hidden="1" xr:uid="{094154B5-0D83-4935-AF13-77FD9E856E58}"/>
    <cellStyle name="하이퍼링크 3" xfId="27850" hidden="1" xr:uid="{1D5519C7-2B89-478C-8263-3AFE54A2297F}"/>
    <cellStyle name="하이퍼링크 3" xfId="27849" hidden="1" xr:uid="{9B03418B-4AAA-4C89-B53D-9A352CCC39A8}"/>
    <cellStyle name="하이퍼링크 3" xfId="27848" hidden="1" xr:uid="{F18DABAF-4C80-4A0E-A29A-B2323C2AA676}"/>
    <cellStyle name="하이퍼링크 3" xfId="27857" hidden="1" xr:uid="{D7E0DE63-F477-49AC-A97D-61587C4325E8}"/>
    <cellStyle name="하이퍼링크 3" xfId="27856" hidden="1" xr:uid="{D16B5048-4C4B-44F0-8748-C703D7EAAA7E}"/>
    <cellStyle name="하이퍼링크 3" xfId="27855" hidden="1" xr:uid="{AA0D5138-651C-4561-B8FF-B2EFD3755911}"/>
    <cellStyle name="하이퍼링크 3" xfId="27864" hidden="1" xr:uid="{751AA349-689E-418C-9971-9F568D8D9BA9}"/>
    <cellStyle name="하이퍼링크 3" xfId="27863" hidden="1" xr:uid="{1439EA4A-6949-4E39-99D4-64D79D8C19E4}"/>
    <cellStyle name="하이퍼링크 3" xfId="27862" hidden="1" xr:uid="{5A68A6F9-E907-40AB-A672-86DAE289F15B}"/>
    <cellStyle name="하이퍼링크 3" xfId="27871" hidden="1" xr:uid="{EF43488E-78EA-4CD1-A320-3C96DB7D3B91}"/>
    <cellStyle name="하이퍼링크 3" xfId="27870" hidden="1" xr:uid="{661B0458-2ABD-47AD-8064-DEDA828CCB68}"/>
    <cellStyle name="하이퍼링크 3" xfId="27869" hidden="1" xr:uid="{1222F4D6-07EA-46CB-ADAB-8A0C2DA6ADC8}"/>
    <cellStyle name="하이퍼링크 3" xfId="27881" hidden="1" xr:uid="{6BFA1592-D020-4503-A260-A76045D96ED9}"/>
    <cellStyle name="하이퍼링크 3" xfId="27880" hidden="1" xr:uid="{5E9F22B9-FA6A-4879-91FC-24F29F5C3B99}"/>
    <cellStyle name="하이퍼링크 3" xfId="27879" hidden="1" xr:uid="{59DCF318-FDD4-445D-915A-A5A9953DB37E}"/>
    <cellStyle name="하이퍼링크 3" xfId="27890" hidden="1" xr:uid="{0081C72F-A0A9-4A5B-8AE8-BBC62D55C157}"/>
    <cellStyle name="하이퍼링크 3" xfId="27889" hidden="1" xr:uid="{543A462C-AC8B-4BDA-8B43-A35BA26D6026}"/>
    <cellStyle name="하이퍼링크 3" xfId="27888" hidden="1" xr:uid="{79A79C76-285A-4747-830C-D1D21A5C86F7}"/>
    <cellStyle name="하이퍼링크 3" xfId="27897" hidden="1" xr:uid="{1FB0E7AB-63DF-4E05-B738-AB0E98FC4E9D}"/>
    <cellStyle name="하이퍼링크 3" xfId="27896" hidden="1" xr:uid="{21952161-40D8-48F0-A17C-422516CD0759}"/>
    <cellStyle name="하이퍼링크 3" xfId="27895" hidden="1" xr:uid="{6FAC56D3-C955-410E-85A6-24D936B050A3}"/>
    <cellStyle name="하이퍼링크 3" xfId="27904" hidden="1" xr:uid="{7BC86F5D-38DB-4D32-B64D-8B39099F1D60}"/>
    <cellStyle name="하이퍼링크 3" xfId="27903" hidden="1" xr:uid="{F4867C6F-107A-4E80-A368-E2FF4614DDA8}"/>
    <cellStyle name="하이퍼링크 3" xfId="27902" hidden="1" xr:uid="{C33A1D01-9C3B-4347-BB72-DB441A059087}"/>
    <cellStyle name="하이퍼링크 3" xfId="27911" hidden="1" xr:uid="{F93686FA-3F66-4086-98E2-6E9FD30F3489}"/>
    <cellStyle name="하이퍼링크 3" xfId="27910" hidden="1" xr:uid="{34E03FD0-19E1-49E9-A735-5E0F502A0F56}"/>
    <cellStyle name="하이퍼링크 3" xfId="27909" hidden="1" xr:uid="{E25246CE-D777-4334-8833-D1EC03B3FB7F}"/>
    <cellStyle name="하이퍼링크 3" xfId="27918" hidden="1" xr:uid="{08C97C01-F41B-4B91-AA77-778823CD3C4C}"/>
    <cellStyle name="하이퍼링크 3" xfId="27917" hidden="1" xr:uid="{38F4E63F-4C7F-4DA0-9E8C-0C3F1D9C9AC1}"/>
    <cellStyle name="하이퍼링크 3" xfId="27916" hidden="1" xr:uid="{B615E74D-3C92-4E05-BDA3-FAA42A4090DB}"/>
    <cellStyle name="하이퍼링크 3" xfId="27830" hidden="1" xr:uid="{5226E7CB-AFFA-48D7-A5FA-0CB48A4CA4D0}"/>
    <cellStyle name="하이퍼링크 3" xfId="26149" hidden="1" xr:uid="{718725E4-F083-4062-B459-897EC97FC015}"/>
    <cellStyle name="하이퍼링크 3" xfId="25858" hidden="1" xr:uid="{F28799A3-EA29-4A10-BD0C-1A2E161B9561}"/>
    <cellStyle name="하이퍼링크 3" xfId="27934" hidden="1" xr:uid="{F943E26A-6BF6-4B66-941C-4974986730D2}"/>
    <cellStyle name="하이퍼링크 3" xfId="27933" hidden="1" xr:uid="{399869C4-9606-4E82-ABDF-C71157F36D09}"/>
    <cellStyle name="하이퍼링크 3" xfId="27932" hidden="1" xr:uid="{7CE8CFDB-C53D-4AEC-AC18-2EBE09747FAF}"/>
    <cellStyle name="하이퍼링크 3" xfId="27941" hidden="1" xr:uid="{30DE0173-B53E-4AFD-8BB9-104CD528BED8}"/>
    <cellStyle name="하이퍼링크 3" xfId="27940" hidden="1" xr:uid="{A8ADAB03-3EF7-419B-8523-A6AEA8BA82CE}"/>
    <cellStyle name="하이퍼링크 3" xfId="27939" hidden="1" xr:uid="{770BAFD4-2BFC-40F7-9BDF-640E30D53DE8}"/>
    <cellStyle name="하이퍼링크 3" xfId="27948" hidden="1" xr:uid="{333F0CB6-C003-4EC4-B07A-A5AD0C2D2465}"/>
    <cellStyle name="하이퍼링크 3" xfId="27947" hidden="1" xr:uid="{F9A5CD0B-23B0-4EA2-B15A-588A3D12CF17}"/>
    <cellStyle name="하이퍼링크 3" xfId="27946" hidden="1" xr:uid="{9D8AC592-8AA5-40E5-9990-FAAA1D1E73AA}"/>
    <cellStyle name="하이퍼링크 3" xfId="27955" hidden="1" xr:uid="{CEF28F58-BBFE-4C2A-B3AA-36CEEB2DA751}"/>
    <cellStyle name="하이퍼링크 3" xfId="27954" hidden="1" xr:uid="{50A856F2-152B-46E5-A88F-07708661A481}"/>
    <cellStyle name="하이퍼링크 3" xfId="27953" hidden="1" xr:uid="{814FEB53-3E53-4883-8790-2B609389D835}"/>
    <cellStyle name="하이퍼링크 3" xfId="27962" hidden="1" xr:uid="{B538C6A6-CC32-4B34-944C-07364A51E94C}"/>
    <cellStyle name="하이퍼링크 3" xfId="27961" hidden="1" xr:uid="{F35ED398-5D5E-40EA-B802-533AA3D1CC6A}"/>
    <cellStyle name="하이퍼링크 3" xfId="27960" hidden="1" xr:uid="{7B35E8D5-01A1-4AB2-BC28-3406D60558B8}"/>
    <cellStyle name="하이퍼링크 3" xfId="27970" hidden="1" xr:uid="{AA8A5ED8-EE57-4F86-A949-4072E0DE9025}"/>
    <cellStyle name="하이퍼링크 3" xfId="27969" hidden="1" xr:uid="{9AA1FE62-D592-40A3-9A30-A3CD86FD6CC2}"/>
    <cellStyle name="하이퍼링크 3" xfId="27968" hidden="1" xr:uid="{8EFEA73C-8C7D-41FD-BAAF-5E33412DF350}"/>
    <cellStyle name="하이퍼링크 3" xfId="27975" hidden="1" xr:uid="{F8A8FCA6-8213-4610-B19D-4054784EB7B6}"/>
    <cellStyle name="하이퍼링크 3" xfId="27974" hidden="1" xr:uid="{8DF955BA-7464-4184-9E87-B5B5CBB03EB2}"/>
    <cellStyle name="하이퍼링크 3" xfId="27973" hidden="1" xr:uid="{1101549E-4E76-40CD-8E82-9799B36D1F80}"/>
    <cellStyle name="하이퍼링크 3" xfId="27988" hidden="1" xr:uid="{CF8DE873-6D66-4E00-94AC-1585947D7DE1}"/>
    <cellStyle name="하이퍼링크 3" xfId="27987" hidden="1" xr:uid="{5D978A2A-6F47-4A02-BE89-E2B3C1148CCA}"/>
    <cellStyle name="하이퍼링크 3" xfId="27986" hidden="1" xr:uid="{671CB264-AB73-40D3-9478-E9A42D63FEB1}"/>
    <cellStyle name="하이퍼링크 3" xfId="27995" hidden="1" xr:uid="{E823C2CE-B865-452E-A11B-94CDC5DCC0EB}"/>
    <cellStyle name="하이퍼링크 3" xfId="27994" hidden="1" xr:uid="{A1608DF5-123E-4E73-9C26-BF50E8BAACAD}"/>
    <cellStyle name="하이퍼링크 3" xfId="27993" hidden="1" xr:uid="{8E1A54BF-9BA3-48A6-8EFB-C908F2E21C9B}"/>
    <cellStyle name="하이퍼링크 3" xfId="28002" hidden="1" xr:uid="{960A5F36-AEA0-4F11-BA1C-B154744AD6AE}"/>
    <cellStyle name="하이퍼링크 3" xfId="28001" hidden="1" xr:uid="{89ED733A-FB3C-4133-8F83-5248228D3D80}"/>
    <cellStyle name="하이퍼링크 3" xfId="28000" hidden="1" xr:uid="{A0BB41C0-A3DA-40C5-98BA-33ED1CD38C62}"/>
    <cellStyle name="하이퍼링크 3" xfId="28009" hidden="1" xr:uid="{A8123BB1-F4A3-49AE-BA38-E782BDBD7CA6}"/>
    <cellStyle name="하이퍼링크 3" xfId="28008" hidden="1" xr:uid="{F1F61DE1-B1C5-42C9-A607-CCEF2F074CCF}"/>
    <cellStyle name="하이퍼링크 3" xfId="28007" hidden="1" xr:uid="{EC023030-8DE6-45D2-ACF0-2D425D0CFB70}"/>
    <cellStyle name="하이퍼링크 3" xfId="28016" hidden="1" xr:uid="{C8258389-15A2-4BE2-AAB8-A70F96B5F887}"/>
    <cellStyle name="하이퍼링크 3" xfId="28015" hidden="1" xr:uid="{3D42A57F-6D0B-4259-90C0-4A90287F29C9}"/>
    <cellStyle name="하이퍼링크 3" xfId="28014" hidden="1" xr:uid="{EBC693E5-6173-49BB-8FA2-F5659BD29D2C}"/>
    <cellStyle name="하이퍼링크 3" xfId="28020" hidden="1" xr:uid="{418DF610-EB85-4A5C-AFDB-1BEACE52FEB5}"/>
    <cellStyle name="하이퍼링크 3" xfId="28019" hidden="1" xr:uid="{3A071C2F-BF03-4F55-9F8F-2002CA35A67A}"/>
    <cellStyle name="하이퍼링크 3" xfId="28018" hidden="1" xr:uid="{2CDAB0E5-57F0-4F03-B0B8-D98A1A1A5F4B}"/>
    <cellStyle name="하이퍼링크 3" xfId="28030" hidden="1" xr:uid="{80D3220F-6EE5-4932-AF6B-4DA4CC2CD5AA}"/>
    <cellStyle name="하이퍼링크 3" xfId="28029" hidden="1" xr:uid="{AD8F39C0-77F6-4CEA-8669-1C7CC47D6F93}"/>
    <cellStyle name="하이퍼링크 3" xfId="28028" hidden="1" xr:uid="{EF82AB07-B3F1-486A-9F24-B077A1517523}"/>
    <cellStyle name="하이퍼링크 3" xfId="28037" hidden="1" xr:uid="{E4BC6315-23DF-4008-AAC6-826C31F724DA}"/>
    <cellStyle name="하이퍼링크 3" xfId="28036" hidden="1" xr:uid="{1DC34881-17EC-4714-A634-F19650148C7E}"/>
    <cellStyle name="하이퍼링크 3" xfId="28035" hidden="1" xr:uid="{C384A3CD-37FE-4F85-AFFE-0632789280DA}"/>
    <cellStyle name="하이퍼링크 3" xfId="28044" hidden="1" xr:uid="{649967C6-C497-4F07-8FA4-D9FE6BBC847B}"/>
    <cellStyle name="하이퍼링크 3" xfId="28043" hidden="1" xr:uid="{832B011B-FCA7-4902-9182-867E1A29E7D3}"/>
    <cellStyle name="하이퍼링크 3" xfId="28042" hidden="1" xr:uid="{CC07E114-BA64-45A4-A7E8-487549DF14DE}"/>
    <cellStyle name="하이퍼링크 3" xfId="28051" hidden="1" xr:uid="{CA423037-B35A-4285-A34A-6912B0996D11}"/>
    <cellStyle name="하이퍼링크 3" xfId="28050" hidden="1" xr:uid="{1D00DEE1-7335-4300-8DB7-A7F60A168789}"/>
    <cellStyle name="하이퍼링크 3" xfId="28049" hidden="1" xr:uid="{C1A81926-4EC8-43E2-A768-1188DA407470}"/>
    <cellStyle name="하이퍼링크 3" xfId="28058" hidden="1" xr:uid="{554F038F-41C6-4F11-9670-619F5773907A}"/>
    <cellStyle name="하이퍼링크 3" xfId="28057" hidden="1" xr:uid="{EA28BDA3-2743-495F-A9E1-C8784299EEF6}"/>
    <cellStyle name="하이퍼링크 3" xfId="28056" hidden="1" xr:uid="{9B6EDDCD-22C1-4D49-B4BF-0F8673FB2345}"/>
    <cellStyle name="하이퍼링크 3" xfId="27831" hidden="1" xr:uid="{BF923F86-DC47-4D4F-AD64-041BC9BC671D}"/>
    <cellStyle name="하이퍼링크 3" xfId="27878" hidden="1" xr:uid="{1488EFFB-7CD8-4148-B656-DBBD8EDED557}"/>
    <cellStyle name="하이퍼링크 3" xfId="27921" hidden="1" xr:uid="{35F410CC-5FFE-4409-B119-7513D5A74B88}"/>
    <cellStyle name="하이퍼링크 3" xfId="28063" hidden="1" xr:uid="{C9A1E53D-451B-4022-8616-CCBC612E4669}"/>
    <cellStyle name="하이퍼링크 3" xfId="28062" hidden="1" xr:uid="{B45907DF-C747-4D88-90FC-713BF2853DFD}"/>
    <cellStyle name="하이퍼링크 3" xfId="28061" hidden="1" xr:uid="{044FECCF-9134-4A62-A4B4-48054861FB8A}"/>
    <cellStyle name="하이퍼링크 3" xfId="28073" hidden="1" xr:uid="{BDC1D9B8-9140-4985-B808-4B8B11BF3130}"/>
    <cellStyle name="하이퍼링크 3" xfId="28072" hidden="1" xr:uid="{DFB91A06-C598-42D2-946E-396D9D5740D1}"/>
    <cellStyle name="하이퍼링크 3" xfId="28071" hidden="1" xr:uid="{8EEC460D-E684-460F-9856-1F513651B0F2}"/>
    <cellStyle name="하이퍼링크 3" xfId="28080" hidden="1" xr:uid="{BEF4FD38-9DAF-4D09-BCF2-FA2DB429B91B}"/>
    <cellStyle name="하이퍼링크 3" xfId="28079" hidden="1" xr:uid="{61176862-E09B-4326-8265-28F1E8341B42}"/>
    <cellStyle name="하이퍼링크 3" xfId="28078" hidden="1" xr:uid="{23EC8E0B-1262-4AF1-8470-91E0D91C2BC6}"/>
    <cellStyle name="하이퍼링크 3" xfId="28087" hidden="1" xr:uid="{9A978750-AEF2-4925-B553-3B940D0ED699}"/>
    <cellStyle name="하이퍼링크 3" xfId="28086" hidden="1" xr:uid="{4B6B6310-573E-40DD-8257-5B94314BBFCD}"/>
    <cellStyle name="하이퍼링크 3" xfId="28085" hidden="1" xr:uid="{63F26232-625D-496C-A99D-5C45561FB1A5}"/>
    <cellStyle name="하이퍼링크 3" xfId="28094" hidden="1" xr:uid="{EB116D76-2515-4B76-9842-346FB35958D3}"/>
    <cellStyle name="하이퍼링크 3" xfId="28093" hidden="1" xr:uid="{C3195DF7-919B-41C0-A220-848BA7989326}"/>
    <cellStyle name="하이퍼링크 3" xfId="28092" hidden="1" xr:uid="{7CE3E65F-7C47-40E8-954C-06A050879E73}"/>
    <cellStyle name="하이퍼링크 3" xfId="28101" hidden="1" xr:uid="{C23ADA58-286F-439B-8202-4CE2AE0848E9}"/>
    <cellStyle name="하이퍼링크 3" xfId="28100" hidden="1" xr:uid="{E6C0BB92-DF3F-43E6-8A03-50F3F6C33524}"/>
    <cellStyle name="하이퍼링크 3" xfId="28099" hidden="1" xr:uid="{8F8C0661-FD05-4B62-BCDD-75E7EA172806}"/>
    <cellStyle name="하이퍼링크 3" xfId="28105" hidden="1" xr:uid="{96A90B62-5806-4CA4-9670-7D0219DBE188}"/>
    <cellStyle name="하이퍼링크 3" xfId="28104" hidden="1" xr:uid="{1E7D74D5-2BF7-4E2A-9176-3FACA6FF3186}"/>
    <cellStyle name="하이퍼링크 3" xfId="28103" hidden="1" xr:uid="{1CDC310B-A10C-4F28-AA83-BC065728CB63}"/>
    <cellStyle name="하이퍼링크 3" xfId="28114" hidden="1" xr:uid="{FA902122-F5AE-420A-99E8-FDA3932E84D9}"/>
    <cellStyle name="하이퍼링크 3" xfId="28113" hidden="1" xr:uid="{976080CB-25F6-49AB-A9A1-6B9CAE7ED116}"/>
    <cellStyle name="하이퍼링크 3" xfId="28112" hidden="1" xr:uid="{2CABFDDB-6C36-42FE-8376-92EE29E42EC2}"/>
    <cellStyle name="하이퍼링크 3" xfId="28121" hidden="1" xr:uid="{B7B93862-1AE4-4980-809A-CCCE30723211}"/>
    <cellStyle name="하이퍼링크 3" xfId="28120" hidden="1" xr:uid="{298B1610-281F-45A6-BAAC-A67FCE78A491}"/>
    <cellStyle name="하이퍼링크 3" xfId="28119" hidden="1" xr:uid="{4917E5B4-54D8-4979-9F84-E27505672B04}"/>
    <cellStyle name="하이퍼링크 3" xfId="28128" hidden="1" xr:uid="{C5250087-0B8D-480E-95D8-EA95B8DAB12A}"/>
    <cellStyle name="하이퍼링크 3" xfId="28127" hidden="1" xr:uid="{6BB36568-26CF-48FC-8948-90ACA6C1794C}"/>
    <cellStyle name="하이퍼링크 3" xfId="28126" hidden="1" xr:uid="{35B9DFB3-4800-4A8C-89C3-E14F4B124D75}"/>
    <cellStyle name="하이퍼링크 3" xfId="28135" hidden="1" xr:uid="{CCCA51EA-9791-4F26-A92C-81C07ACB0C29}"/>
    <cellStyle name="하이퍼링크 3" xfId="28134" hidden="1" xr:uid="{CB3B424B-13CD-44B3-AB41-3A9D1C294B73}"/>
    <cellStyle name="하이퍼링크 3" xfId="28133" hidden="1" xr:uid="{72717F0D-A022-4317-BAA0-01D9ABABB3E1}"/>
    <cellStyle name="하이퍼링크 3" xfId="28142" hidden="1" xr:uid="{3289998D-A651-4F60-8E92-AFACF1D596A9}"/>
    <cellStyle name="하이퍼링크 3" xfId="28141" hidden="1" xr:uid="{412D1410-C6EB-486D-A0CF-15C1A8D9CF08}"/>
    <cellStyle name="하이퍼링크 3" xfId="28140" hidden="1" xr:uid="{6FD91A83-59D3-4E7F-8C8E-AEA513252950}"/>
    <cellStyle name="하이퍼링크 3" xfId="27923" hidden="1" xr:uid="{F7B8A20D-2EA7-404C-8690-C80718B46668}"/>
    <cellStyle name="하이퍼링크 3" xfId="27924" hidden="1" xr:uid="{CEF2F28D-F8DE-4257-B750-F6CDDE7449D6}"/>
    <cellStyle name="하이퍼링크 3" xfId="27980" hidden="1" xr:uid="{62CD50F5-A190-40E6-A130-FC6044E0167F}"/>
    <cellStyle name="하이퍼링크 3" xfId="28147" hidden="1" xr:uid="{421AE0F5-5839-49B9-BF3F-39B6688162A3}"/>
    <cellStyle name="하이퍼링크 3" xfId="28146" hidden="1" xr:uid="{74E51B44-DC6A-4F97-8700-1B365E093441}"/>
    <cellStyle name="하이퍼링크 3" xfId="28145" hidden="1" xr:uid="{C8EEB977-5924-4850-84F7-5B57D2ACE167}"/>
    <cellStyle name="하이퍼링크 3" xfId="28157" hidden="1" xr:uid="{70072175-0942-4AFD-AC92-2A00DF837A47}"/>
    <cellStyle name="하이퍼링크 3" xfId="28156" hidden="1" xr:uid="{28312CA3-1B2F-4688-9808-7ECB40F3C543}"/>
    <cellStyle name="하이퍼링크 3" xfId="28155" hidden="1" xr:uid="{A8F3091D-6FD0-4561-B39C-9EF9857905DD}"/>
    <cellStyle name="하이퍼링크 3" xfId="28164" hidden="1" xr:uid="{E15B1284-64B7-4F94-AC11-523035B0E01D}"/>
    <cellStyle name="하이퍼링크 3" xfId="28163" hidden="1" xr:uid="{DEF887B9-AAF6-4E95-A471-E1A1C7B75C6D}"/>
    <cellStyle name="하이퍼링크 3" xfId="28162" hidden="1" xr:uid="{BD63E59A-DBFC-4470-A198-4FC541D3707D}"/>
    <cellStyle name="하이퍼링크 3" xfId="28171" hidden="1" xr:uid="{B43157A2-6A6D-40B6-8843-D1AB404CD2D4}"/>
    <cellStyle name="하이퍼링크 3" xfId="28170" hidden="1" xr:uid="{4EF404CC-7E2E-4097-8741-07A33935EE91}"/>
    <cellStyle name="하이퍼링크 3" xfId="28169" hidden="1" xr:uid="{D2142021-8924-45BA-978E-FDDB71619928}"/>
    <cellStyle name="하이퍼링크 3" xfId="28178" hidden="1" xr:uid="{966080CC-DD66-4CF5-A222-753FABD76520}"/>
    <cellStyle name="하이퍼링크 3" xfId="28177" hidden="1" xr:uid="{2AB8F32E-B9CB-4CC5-B456-4043D8955968}"/>
    <cellStyle name="하이퍼링크 3" xfId="28176" hidden="1" xr:uid="{F389EC4D-BE1F-4A05-AC8D-673564FAB573}"/>
    <cellStyle name="하이퍼링크 3" xfId="28185" hidden="1" xr:uid="{793290D6-687E-4A6F-921A-0367A9128B67}"/>
    <cellStyle name="하이퍼링크 3" xfId="28184" hidden="1" xr:uid="{7BC9B3E9-A91B-424A-BB01-F02F7267D999}"/>
    <cellStyle name="하이퍼링크 3" xfId="28183" hidden="1" xr:uid="{2EF5B97A-6879-43CF-8FC2-D76A5CF820BE}"/>
    <cellStyle name="하이퍼링크 3" xfId="28189" hidden="1" xr:uid="{645E9CF7-C516-4D0C-8532-5897051FFD58}"/>
    <cellStyle name="하이퍼링크 3" xfId="28188" hidden="1" xr:uid="{9477C580-85F4-4627-B753-E1ED71130D62}"/>
    <cellStyle name="하이퍼링크 3" xfId="28187" hidden="1" xr:uid="{81B43A48-F289-4272-B2FD-F30B23FDD13E}"/>
    <cellStyle name="하이퍼링크 3" xfId="28198" hidden="1" xr:uid="{5052E04C-348C-4DC3-85BC-28FF4063D92D}"/>
    <cellStyle name="하이퍼링크 3" xfId="28197" hidden="1" xr:uid="{1362A07C-B678-4BD8-9132-50EB97FBB6B8}"/>
    <cellStyle name="하이퍼링크 3" xfId="28196" hidden="1" xr:uid="{ABC63886-0EC0-4D46-8F62-F8E844E94BC9}"/>
    <cellStyle name="하이퍼링크 3" xfId="28205" hidden="1" xr:uid="{6DB2F353-AD8B-4854-B7BA-B8B2A2894B9C}"/>
    <cellStyle name="하이퍼링크 3" xfId="28204" hidden="1" xr:uid="{921B97A7-B01B-466B-B88E-E784D4138FED}"/>
    <cellStyle name="하이퍼링크 3" xfId="28203" hidden="1" xr:uid="{019C1AB8-DD26-4C8B-AC97-D8AC8236154C}"/>
    <cellStyle name="하이퍼링크 3" xfId="28212" hidden="1" xr:uid="{6472D91C-4D96-4186-8D05-C82331A7B4D9}"/>
    <cellStyle name="하이퍼링크 3" xfId="28211" hidden="1" xr:uid="{45C629FB-61C5-4B7A-889A-A38547C61AA3}"/>
    <cellStyle name="하이퍼링크 3" xfId="28210" hidden="1" xr:uid="{2E0A3841-3121-44A7-BB23-39255EA5F6F9}"/>
    <cellStyle name="하이퍼링크 3" xfId="28219" hidden="1" xr:uid="{FE0B5074-16C6-4A49-BE9B-4EBE52CF0F54}"/>
    <cellStyle name="하이퍼링크 3" xfId="28218" hidden="1" xr:uid="{C8B11B9E-F3BB-4937-8996-6E94D4BFEE08}"/>
    <cellStyle name="하이퍼링크 3" xfId="28217" hidden="1" xr:uid="{DAB7E36F-9D9E-43BE-9826-A646E7092B6B}"/>
    <cellStyle name="하이퍼링크 3" xfId="28226" hidden="1" xr:uid="{7BE9B74D-1DEA-4856-BE78-8B71F17F9F7F}"/>
    <cellStyle name="하이퍼링크 3" xfId="28225" hidden="1" xr:uid="{F434525D-F81E-442A-99C9-82245BF3D869}"/>
    <cellStyle name="하이퍼링크 3" xfId="28224" hidden="1" xr:uid="{6C368B91-61C3-481A-B0CC-5399088D572C}"/>
    <cellStyle name="하이퍼링크 3" xfId="27874" hidden="1" xr:uid="{B0A49D4D-5398-4E13-BE5D-E91C1F67B38D}"/>
    <cellStyle name="하이퍼링크 3" xfId="25903" hidden="1" xr:uid="{D70003CB-979E-4788-A403-A189EDF79128}"/>
    <cellStyle name="하이퍼링크 3" xfId="27823" hidden="1" xr:uid="{4D71B552-56BA-4A83-B9BE-E88D448A80AD}"/>
    <cellStyle name="하이퍼링크 3" xfId="28252" hidden="1" xr:uid="{86719E9B-26EC-4F8E-9007-DB03CAE9D86C}"/>
    <cellStyle name="하이퍼링크 3" xfId="28251" hidden="1" xr:uid="{F4ADA798-B981-4EE6-AB0A-06DEE18B94F1}"/>
    <cellStyle name="하이퍼링크 3" xfId="28250" hidden="1" xr:uid="{D1B9A53F-B32C-4186-8BFC-DACFC5F4B0DA}"/>
    <cellStyle name="하이퍼링크 3" xfId="28261" hidden="1" xr:uid="{CBD58957-3CB9-4CBE-A84B-EE488E686EE7}"/>
    <cellStyle name="하이퍼링크 3" xfId="28260" hidden="1" xr:uid="{1869C6E3-04F3-4E8B-908A-A7F81D3793D4}"/>
    <cellStyle name="하이퍼링크 3" xfId="28259" hidden="1" xr:uid="{5BBFC1D6-1942-44E9-9455-3A7D45643E8F}"/>
    <cellStyle name="하이퍼링크 3" xfId="28268" hidden="1" xr:uid="{66016D83-6CFB-4D68-8BD2-87A007C1DF3F}"/>
    <cellStyle name="하이퍼링크 3" xfId="28267" hidden="1" xr:uid="{10B93252-6EDC-474D-9929-F9852F1E952F}"/>
    <cellStyle name="하이퍼링크 3" xfId="28266" hidden="1" xr:uid="{50F66828-0A8D-424D-98CE-65FFB76BB7F1}"/>
    <cellStyle name="하이퍼링크 3" xfId="28277" hidden="1" xr:uid="{4AB46C78-2C4C-42FC-A37C-D039A7CEC6FB}"/>
    <cellStyle name="하이퍼링크 3" xfId="28276" hidden="1" xr:uid="{30D2DC90-B682-4096-82D1-34D4D3C6049A}"/>
    <cellStyle name="하이퍼링크 3" xfId="28275" hidden="1" xr:uid="{3BF53287-8E5D-41BA-A4A4-E24E54D4C0AF}"/>
    <cellStyle name="하이퍼링크 3" xfId="28285" hidden="1" xr:uid="{3D650926-D736-46B2-8D97-B2C8644AEBF8}"/>
    <cellStyle name="하이퍼링크 3" xfId="28284" hidden="1" xr:uid="{B94998B3-3B44-4F86-91C0-7E63C8C13ADD}"/>
    <cellStyle name="하이퍼링크 3" xfId="28283" hidden="1" xr:uid="{E2A29CC1-1323-479C-BC88-5C7D0CDC622F}"/>
    <cellStyle name="하이퍼링크 3" xfId="28296" hidden="1" xr:uid="{DF16F2E2-25ED-412D-BF53-83C4116FF1C2}"/>
    <cellStyle name="하이퍼링크 3" xfId="28295" hidden="1" xr:uid="{A4AB4DEB-1DDB-42B4-8266-1D44B7DBF0F7}"/>
    <cellStyle name="하이퍼링크 3" xfId="28294" hidden="1" xr:uid="{ED1C8B0E-1F71-45FB-8385-1135A10DB754}"/>
    <cellStyle name="하이퍼링크 3" xfId="28300" hidden="1" xr:uid="{D9BFC3B7-8C0B-4386-8B49-CBD5844D3DF6}"/>
    <cellStyle name="하이퍼링크 3" xfId="28299" hidden="1" xr:uid="{032886A3-04B2-4EFD-9D0C-3A9646B364E1}"/>
    <cellStyle name="하이퍼링크 3" xfId="28298" hidden="1" xr:uid="{FBA1FCE7-BB3C-4C2A-AFA8-612686096342}"/>
    <cellStyle name="하이퍼링크 3" xfId="28314" hidden="1" xr:uid="{4BB3C024-D667-4105-9756-E9A4D1901BEC}"/>
    <cellStyle name="하이퍼링크 3" xfId="28313" hidden="1" xr:uid="{3B2E5565-F3C1-4004-8D77-B19660750F4E}"/>
    <cellStyle name="하이퍼링크 3" xfId="28312" hidden="1" xr:uid="{EA009096-D19D-4A57-B8A6-2538AA545462}"/>
    <cellStyle name="하이퍼링크 3" xfId="28321" hidden="1" xr:uid="{529CC795-A3AB-4F9C-AA2D-3D230961860C}"/>
    <cellStyle name="하이퍼링크 3" xfId="28320" hidden="1" xr:uid="{F31372E1-F3F8-4366-9D51-D27A7E1607C6}"/>
    <cellStyle name="하이퍼링크 3" xfId="28319" hidden="1" xr:uid="{A1E77E64-5022-4895-8085-00C7F06BAF0F}"/>
    <cellStyle name="하이퍼링크 3" xfId="28328" hidden="1" xr:uid="{09D0E83E-1121-4106-8D37-1BCA6A4C3A15}"/>
    <cellStyle name="하이퍼링크 3" xfId="28327" hidden="1" xr:uid="{6A8B9E94-6626-4068-B0C2-4720AAFA8EB1}"/>
    <cellStyle name="하이퍼링크 3" xfId="28326" hidden="1" xr:uid="{68FC40FB-C6B1-4A30-9733-1AB66BFB3A3C}"/>
    <cellStyle name="하이퍼링크 3" xfId="28335" hidden="1" xr:uid="{F0FFC8DD-EB0D-4814-B061-C85C8E09A450}"/>
    <cellStyle name="하이퍼링크 3" xfId="28334" hidden="1" xr:uid="{92945750-1585-4E3B-93C3-A4BA770B4293}"/>
    <cellStyle name="하이퍼링크 3" xfId="28333" hidden="1" xr:uid="{4D9C7A0B-16DB-4BFB-B950-880E6CB6AC24}"/>
    <cellStyle name="하이퍼링크 3" xfId="28342" hidden="1" xr:uid="{AF3E8657-219F-4EAA-9CED-A76413597FE5}"/>
    <cellStyle name="하이퍼링크 3" xfId="28341" hidden="1" xr:uid="{F6222A76-0CE1-4A2A-880E-EDB6092A049E}"/>
    <cellStyle name="하이퍼링크 3" xfId="28340" hidden="1" xr:uid="{490FC054-291D-438D-B5D0-805F8CD8381C}"/>
    <cellStyle name="하이퍼링크 3" xfId="28346" hidden="1" xr:uid="{4A9DE5F8-9629-48D2-8C78-35B0DD7DB03C}"/>
    <cellStyle name="하이퍼링크 3" xfId="28345" hidden="1" xr:uid="{6B47994C-9AC5-4973-900B-65B6CCCD946C}"/>
    <cellStyle name="하이퍼링크 3" xfId="28344" hidden="1" xr:uid="{50084316-9FAB-4A04-B57B-6467D2EA065A}"/>
    <cellStyle name="하이퍼링크 3" xfId="28352" hidden="1" xr:uid="{B0889BC2-0624-4EB4-9271-40B7B85405CB}"/>
    <cellStyle name="하이퍼링크 3" xfId="28351" hidden="1" xr:uid="{010BF632-5312-43D5-AC5D-21EC918FB619}"/>
    <cellStyle name="하이퍼링크 3" xfId="28350" hidden="1" xr:uid="{04DDE72E-0D6A-4DC1-A84A-C7B72CDCB6B4}"/>
    <cellStyle name="하이퍼링크 3" xfId="28359" hidden="1" xr:uid="{B1629AB3-32FA-4AF1-BCEF-70833972AFFA}"/>
    <cellStyle name="하이퍼링크 3" xfId="28358" hidden="1" xr:uid="{AE2EAF66-DA92-4910-A941-E2AB984D7D9D}"/>
    <cellStyle name="하이퍼링크 3" xfId="28357" hidden="1" xr:uid="{E127D503-6462-4A45-B2AD-D89E2BC39920}"/>
    <cellStyle name="하이퍼링크 3" xfId="28366" hidden="1" xr:uid="{7F857106-A08E-4119-9E35-62446DD68E7D}"/>
    <cellStyle name="하이퍼링크 3" xfId="28365" hidden="1" xr:uid="{7A43F3FE-CBF4-4B02-935A-7EF613C6CCE4}"/>
    <cellStyle name="하이퍼링크 3" xfId="28364" hidden="1" xr:uid="{06CD3E47-532E-4988-83F6-43AFA2FC973D}"/>
    <cellStyle name="하이퍼링크 3" xfId="28373" hidden="1" xr:uid="{8CE5FEC4-9CFF-4D38-B25F-21E0F1B2F1B6}"/>
    <cellStyle name="하이퍼링크 3" xfId="28372" hidden="1" xr:uid="{0078A6CF-52ED-440B-B76F-BE4D075D953D}"/>
    <cellStyle name="하이퍼링크 3" xfId="28371" hidden="1" xr:uid="{E82BC891-EC30-46E9-80F1-A4DD71463135}"/>
    <cellStyle name="하이퍼링크 3" xfId="28380" hidden="1" xr:uid="{69B0CEE8-C19F-4484-BFB9-CE3A6674B257}"/>
    <cellStyle name="하이퍼링크 3" xfId="28379" hidden="1" xr:uid="{B6DF86C1-C3F3-49AA-A943-8DC514C63F50}"/>
    <cellStyle name="하이퍼링크 3" xfId="28378" hidden="1" xr:uid="{8065B9FA-03EE-407B-89A5-FE72B567D5E5}"/>
    <cellStyle name="하이퍼링크 3" xfId="25960" hidden="1" xr:uid="{FD6363CD-010B-4464-8C9B-DE83C48A5BC7}"/>
    <cellStyle name="하이퍼링크 3" xfId="27825" hidden="1" xr:uid="{CC6B801A-6C74-40CC-AAD3-E59FFAD3EF85}"/>
    <cellStyle name="하이퍼링크 3" xfId="28232" hidden="1" xr:uid="{3B339949-1694-4A84-A24D-FB9BAB5D37E9}"/>
    <cellStyle name="하이퍼링크 3" xfId="28387" hidden="1" xr:uid="{84A895EA-2E48-4F74-9F50-7C46E0A4F4DF}"/>
    <cellStyle name="하이퍼링크 3" xfId="28386" hidden="1" xr:uid="{E71D3765-D24E-46DF-8157-12DBD9671260}"/>
    <cellStyle name="하이퍼링크 3" xfId="28385" hidden="1" xr:uid="{E354B294-CBDE-4BA9-877E-14756BBB66E1}"/>
    <cellStyle name="하이퍼링크 3" xfId="28394" hidden="1" xr:uid="{78F39F4A-3009-494E-A21B-348597BC68DB}"/>
    <cellStyle name="하이퍼링크 3" xfId="28393" hidden="1" xr:uid="{2E2159B2-5C51-44FE-A04D-65E9369B5726}"/>
    <cellStyle name="하이퍼링크 3" xfId="28392" hidden="1" xr:uid="{A08EF067-FF84-4DCB-AF23-0292B72A8B63}"/>
    <cellStyle name="하이퍼링크 3" xfId="28401" hidden="1" xr:uid="{C2BFB157-BE52-411E-8246-B65FF871D11F}"/>
    <cellStyle name="하이퍼링크 3" xfId="28400" hidden="1" xr:uid="{26B4647D-74BE-4315-B21E-3B1775AABF82}"/>
    <cellStyle name="하이퍼링크 3" xfId="28399" hidden="1" xr:uid="{B8FB16B1-B79A-40EF-BD75-DFE0F7FEE64C}"/>
    <cellStyle name="하이퍼링크 3" xfId="28408" hidden="1" xr:uid="{9A6666FD-8CDF-46C1-9F9E-013C770B8477}"/>
    <cellStyle name="하이퍼링크 3" xfId="28407" hidden="1" xr:uid="{8D36F9DB-FC1D-41DC-B010-5AAE5D65C34D}"/>
    <cellStyle name="하이퍼링크 3" xfId="28406" hidden="1" xr:uid="{DA90B9AC-AAD4-4DD6-92FF-980BDB489335}"/>
    <cellStyle name="하이퍼링크 3" xfId="28415" hidden="1" xr:uid="{1D2586C6-BE87-439A-8AF2-01D52B760CAB}"/>
    <cellStyle name="하이퍼링크 3" xfId="28414" hidden="1" xr:uid="{AAF9FC32-20F6-4AF8-8AA9-7C48DEA62329}"/>
    <cellStyle name="하이퍼링크 3" xfId="28413" hidden="1" xr:uid="{A20F753F-0750-4432-A963-11A780F8E166}"/>
    <cellStyle name="하이퍼링크 3" xfId="28422" hidden="1" xr:uid="{B8D4DA06-2641-48F8-834D-7AAC8526FDFC}"/>
    <cellStyle name="하이퍼링크 3" xfId="28421" hidden="1" xr:uid="{710F3C72-C2E8-4C04-9243-E8F7B1251C14}"/>
    <cellStyle name="하이퍼링크 3" xfId="28420" hidden="1" xr:uid="{B3CEB4B5-CA78-46D1-AB8F-78616830F46F}"/>
    <cellStyle name="하이퍼링크 3" xfId="28426" hidden="1" xr:uid="{FD2BE7C2-6C6A-4FCE-BD80-9494793FA7E3}"/>
    <cellStyle name="하이퍼링크 3" xfId="28425" hidden="1" xr:uid="{78476B3A-FA16-4CFD-8222-F9442B753561}"/>
    <cellStyle name="하이퍼링크 3" xfId="28424" hidden="1" xr:uid="{AEA9672C-0DB9-4978-AFEE-7670FF909F50}"/>
    <cellStyle name="하이퍼링크 3" xfId="28432" hidden="1" xr:uid="{4EDD5135-780C-4F65-BF6B-B55C14B04CF2}"/>
    <cellStyle name="하이퍼링크 3" xfId="28431" hidden="1" xr:uid="{167553C5-8BF4-461B-BE25-320FF43A56B5}"/>
    <cellStyle name="하이퍼링크 3" xfId="28430" hidden="1" xr:uid="{04E5921C-5F27-4D73-8919-8A35F9A0E7A3}"/>
    <cellStyle name="하이퍼링크 3" xfId="28439" hidden="1" xr:uid="{5E0252CA-F654-44D7-B5D4-44C8525811A3}"/>
    <cellStyle name="하이퍼링크 3" xfId="28438" hidden="1" xr:uid="{2687AE85-CC47-4188-B7FC-48D4AA5FC8F7}"/>
    <cellStyle name="하이퍼링크 3" xfId="28437" hidden="1" xr:uid="{84EC7F33-0D9B-41F0-B386-E9C211B5293E}"/>
    <cellStyle name="하이퍼링크 3" xfId="28446" hidden="1" xr:uid="{BD1ACD73-8B17-43D8-83FC-7329ED6D57E1}"/>
    <cellStyle name="하이퍼링크 3" xfId="28445" hidden="1" xr:uid="{A8C4205C-2986-4DF8-8580-A73C654BDEBB}"/>
    <cellStyle name="하이퍼링크 3" xfId="28444" hidden="1" xr:uid="{C5D15753-6B63-441D-8A3D-D3C5D789CFC6}"/>
    <cellStyle name="하이퍼링크 3" xfId="28453" hidden="1" xr:uid="{B15A7F9B-14D7-4A91-88F4-2DF5CE126F35}"/>
    <cellStyle name="하이퍼링크 3" xfId="28452" hidden="1" xr:uid="{CFC81B0B-7CD0-43AC-A2C8-6C218AC638A6}"/>
    <cellStyle name="하이퍼링크 3" xfId="28451" hidden="1" xr:uid="{082695E1-58B9-40AF-BEF7-ADADCC3D12CD}"/>
    <cellStyle name="하이퍼링크 3" xfId="28460" hidden="1" xr:uid="{92E8632A-5865-41B0-A396-DA3F566B1AF4}"/>
    <cellStyle name="하이퍼링크 3" xfId="28459" hidden="1" xr:uid="{566BB5A2-CE60-419D-8099-847ABA778B6A}"/>
    <cellStyle name="하이퍼링크 3" xfId="28458" hidden="1" xr:uid="{8CCED3A5-378A-4850-A230-99487F41A2CF}"/>
    <cellStyle name="하이퍼링크 3" xfId="28238" hidden="1" xr:uid="{0EC908C6-CD88-46AE-8A95-77C5D7679F72}"/>
    <cellStyle name="하이퍼링크 3" xfId="28239" hidden="1" xr:uid="{F63728DF-A394-4107-A3F1-80CCCC907D4C}"/>
    <cellStyle name="하이퍼링크 3" xfId="28305" hidden="1" xr:uid="{EE2606B1-D812-44EE-A267-C3B5F5FD70C8}"/>
    <cellStyle name="하이퍼링크 3" xfId="28464" hidden="1" xr:uid="{D3036615-80A4-4123-9666-E3B335CDFB69}"/>
    <cellStyle name="하이퍼링크 3" xfId="28463" hidden="1" xr:uid="{D4B5D1C4-316C-4ADE-9944-CA7C40E13E86}"/>
    <cellStyle name="하이퍼링크 3" xfId="28462" hidden="1" xr:uid="{305A1013-8805-47BE-AF3D-46B3DCCF9DF4}"/>
    <cellStyle name="하이퍼링크 3" xfId="28473" hidden="1" xr:uid="{8D20EDE2-F830-421D-815D-F3A5BFFC9D86}"/>
    <cellStyle name="하이퍼링크 3" xfId="28472" hidden="1" xr:uid="{E8FDB5CA-BBE0-4CE1-A83B-7A35453295BA}"/>
    <cellStyle name="하이퍼링크 3" xfId="28471" hidden="1" xr:uid="{C3EACCEA-A9F4-4FA5-88B3-EA9C115D444F}"/>
    <cellStyle name="하이퍼링크 3" xfId="28480" hidden="1" xr:uid="{CA6297F7-55B5-4F8D-A7A7-5A16EE941306}"/>
    <cellStyle name="하이퍼링크 3" xfId="28479" hidden="1" xr:uid="{9C0951AD-2E9E-44E8-AEC8-E63A8939551D}"/>
    <cellStyle name="하이퍼링크 3" xfId="28478" hidden="1" xr:uid="{3D197D85-D0C7-4195-904A-76F94401488B}"/>
    <cellStyle name="하이퍼링크 3" xfId="28487" hidden="1" xr:uid="{88592261-355F-428D-8E61-FBD289D64187}"/>
    <cellStyle name="하이퍼링크 3" xfId="28486" hidden="1" xr:uid="{40166C76-99DB-4202-9540-E046316592B5}"/>
    <cellStyle name="하이퍼링크 3" xfId="28485" hidden="1" xr:uid="{3FC94EA3-04B8-417E-B690-822DA6EBA7B3}"/>
    <cellStyle name="하이퍼링크 3" xfId="28494" hidden="1" xr:uid="{26347659-4E91-491A-AB22-CED10D5B5A8F}"/>
    <cellStyle name="하이퍼링크 3" xfId="28493" hidden="1" xr:uid="{1B8304F3-3A06-4A0E-9F08-643BFFA706C3}"/>
    <cellStyle name="하이퍼링크 3" xfId="28492" hidden="1" xr:uid="{A67F55F8-637C-408E-816F-09465E213A2D}"/>
    <cellStyle name="하이퍼링크 3" xfId="28501" hidden="1" xr:uid="{D16F48DB-F613-460A-8AE9-DC3E7FADB183}"/>
    <cellStyle name="하이퍼링크 3" xfId="28500" hidden="1" xr:uid="{A11AC85E-4777-4E44-9728-CCE64B0160AB}"/>
    <cellStyle name="하이퍼링크 3" xfId="28499" hidden="1" xr:uid="{EAE636AD-9CF2-42A5-9110-CCE66C687591}"/>
    <cellStyle name="하이퍼링크 3" xfId="28505" hidden="1" xr:uid="{59DAEE62-F193-4D5D-95E7-066F126657A3}"/>
    <cellStyle name="하이퍼링크 3" xfId="28504" hidden="1" xr:uid="{17EC947F-C389-47C1-A257-5287D3826938}"/>
    <cellStyle name="하이퍼링크 3" xfId="28503" hidden="1" xr:uid="{1537403E-AF51-4C9F-BCFF-D81F7937AEA6}"/>
    <cellStyle name="하이퍼링크 3" xfId="28511" hidden="1" xr:uid="{BBE5CAC3-9DB5-4A1D-AF5E-B875FB1C9261}"/>
    <cellStyle name="하이퍼링크 3" xfId="28510" hidden="1" xr:uid="{F979EE7B-7CFC-41DA-B0E7-9557EBF940BC}"/>
    <cellStyle name="하이퍼링크 3" xfId="28509" hidden="1" xr:uid="{28D71D8D-CDF6-4F0C-AC9A-76EFC62AFE24}"/>
    <cellStyle name="하이퍼링크 3" xfId="28518" hidden="1" xr:uid="{6C843DD5-7907-4E39-ADEB-36422D02D2CE}"/>
    <cellStyle name="하이퍼링크 3" xfId="28517" hidden="1" xr:uid="{8F47A3B3-D5F4-4752-822B-5E18DAF9FE12}"/>
    <cellStyle name="하이퍼링크 3" xfId="28516" hidden="1" xr:uid="{CD7F606E-0B1B-4CF9-B758-5E0F64C417A6}"/>
    <cellStyle name="하이퍼링크 3" xfId="28525" hidden="1" xr:uid="{D8DDD54E-FE07-46EE-9ED6-5AD41CD03817}"/>
    <cellStyle name="하이퍼링크 3" xfId="28524" hidden="1" xr:uid="{ACA18736-B290-406F-AE52-BE49E92019FC}"/>
    <cellStyle name="하이퍼링크 3" xfId="28523" hidden="1" xr:uid="{923CBCC6-1B3A-4212-8C99-2A9DC4E857D0}"/>
    <cellStyle name="하이퍼링크 3" xfId="28532" hidden="1" xr:uid="{E1B1E5C1-8805-47D8-A9CD-90D34CD92DFE}"/>
    <cellStyle name="하이퍼링크 3" xfId="28531" hidden="1" xr:uid="{28E95F0C-8309-44D4-A923-C1236EDD4955}"/>
    <cellStyle name="하이퍼링크 3" xfId="28530" hidden="1" xr:uid="{0C65A10A-778C-47F8-86FA-7B7008519CE2}"/>
    <cellStyle name="하이퍼링크 3" xfId="28539" hidden="1" xr:uid="{61E6DBCF-D19B-40EC-86C9-6992E99B571E}"/>
    <cellStyle name="하이퍼링크 3" xfId="28538" hidden="1" xr:uid="{251C71D0-AB8B-4096-88A9-D6B4AA36E034}"/>
    <cellStyle name="하이퍼링크 3" xfId="28537" hidden="1" xr:uid="{B1B4EA2D-9E2F-44F5-9D08-23EEAD2095D5}"/>
    <cellStyle name="하이퍼링크 3" xfId="28288" hidden="1" xr:uid="{093A6576-C0D1-4777-AA1A-DAAAC1B75E87}"/>
    <cellStyle name="하이퍼링크 3" xfId="28279" hidden="1" xr:uid="{1CB8DDD6-C015-4260-BB5F-C7AEA951A2FF}"/>
    <cellStyle name="하이퍼링크 3" xfId="28255" hidden="1" xr:uid="{773F16F5-22D0-4F39-B659-8C3E915190C1}"/>
    <cellStyle name="하이퍼링크 3" xfId="28546" hidden="1" xr:uid="{9DC5A75E-E89B-4084-B21C-4A807F63F9BD}"/>
    <cellStyle name="하이퍼링크 3" xfId="28545" hidden="1" xr:uid="{116A3200-A3D3-4607-883D-8686F3C35E88}"/>
    <cellStyle name="하이퍼링크 3" xfId="28544" hidden="1" xr:uid="{0C3132CA-F99A-4631-B6A1-8841E5D8E390}"/>
    <cellStyle name="하이퍼링크 3" xfId="28559" hidden="1" xr:uid="{50FF622A-9903-436B-8DCA-C6DDFF245F40}"/>
    <cellStyle name="하이퍼링크 3" xfId="28558" hidden="1" xr:uid="{AFF6BF9E-CEFB-4711-BCC6-1DAFD5580C74}"/>
    <cellStyle name="하이퍼링크 3" xfId="28557" hidden="1" xr:uid="{3A34EFB6-7032-4388-B927-1E4F460E828A}"/>
    <cellStyle name="하이퍼링크 3" xfId="28566" hidden="1" xr:uid="{35B9B459-6466-40C9-8385-8D2D12F551CA}"/>
    <cellStyle name="하이퍼링크 3" xfId="28565" hidden="1" xr:uid="{21137B28-AC8F-43CA-943B-483DF3FD40E7}"/>
    <cellStyle name="하이퍼링크 3" xfId="28564" hidden="1" xr:uid="{B64F7515-5EA4-4C6D-8685-87C521CD14F7}"/>
    <cellStyle name="하이퍼링크 3" xfId="28573" hidden="1" xr:uid="{D031B603-B526-4983-B7BD-DBCDD3B61FCC}"/>
    <cellStyle name="하이퍼링크 3" xfId="28572" hidden="1" xr:uid="{48386406-B200-46B9-BF53-ED5D535286A3}"/>
    <cellStyle name="하이퍼링크 3" xfId="28571" hidden="1" xr:uid="{1B7828AB-F066-44F6-A11C-3C60571E51CB}"/>
    <cellStyle name="하이퍼링크 3" xfId="28580" hidden="1" xr:uid="{C16F377B-EE92-4C5A-BFC4-95B02E37D534}"/>
    <cellStyle name="하이퍼링크 3" xfId="28579" hidden="1" xr:uid="{87221CE1-4C43-4C23-8CDD-7E32980A2C1C}"/>
    <cellStyle name="하이퍼링크 3" xfId="28578" hidden="1" xr:uid="{A49BA317-EC4F-47BB-8DED-9EC3270BFFFF}"/>
    <cellStyle name="하이퍼링크 3" xfId="28587" hidden="1" xr:uid="{A78BE6CD-9486-411C-8211-A19A36387914}"/>
    <cellStyle name="하이퍼링크 3" xfId="28586" hidden="1" xr:uid="{57070D27-6905-4C57-B034-755015B3F805}"/>
    <cellStyle name="하이퍼링크 3" xfId="28585" hidden="1" xr:uid="{5D89BD36-1AF1-4B63-B24C-DC55F37B9D87}"/>
    <cellStyle name="하이퍼링크 3" xfId="28595" hidden="1" xr:uid="{0FFA990C-075B-4D77-89F0-8DC90AB372A1}"/>
    <cellStyle name="하이퍼링크 3" xfId="28594" hidden="1" xr:uid="{6E44126D-F63A-425D-ACDC-F1B270AB23B3}"/>
    <cellStyle name="하이퍼링크 3" xfId="28593" hidden="1" xr:uid="{951DEFBE-4670-4893-8181-F4E076F79D22}"/>
    <cellStyle name="하이퍼링크 3" xfId="28605" hidden="1" xr:uid="{654EA3A0-F310-4C64-B398-CF86C0AE3BFF}"/>
    <cellStyle name="하이퍼링크 3" xfId="28604" hidden="1" xr:uid="{85395C03-C112-48E2-8665-9733DE2A00EC}"/>
    <cellStyle name="하이퍼링크 3" xfId="28603" hidden="1" xr:uid="{D34E4714-1F4E-4DE5-BE7E-4D3F29EC17C0}"/>
    <cellStyle name="하이퍼링크 3" xfId="28612" hidden="1" xr:uid="{DF105B27-79AC-4F1F-B98F-E8B830AED152}"/>
    <cellStyle name="하이퍼링크 3" xfId="28611" hidden="1" xr:uid="{21C4187F-AADC-410E-9DDC-44092989DC19}"/>
    <cellStyle name="하이퍼링크 3" xfId="28610" hidden="1" xr:uid="{C8C5014C-090D-4BD7-BF98-7F71FE2ED919}"/>
    <cellStyle name="하이퍼링크 3" xfId="28619" hidden="1" xr:uid="{55A55FE1-C922-4813-901B-EB1B96067748}"/>
    <cellStyle name="하이퍼링크 3" xfId="28618" hidden="1" xr:uid="{B87F7551-BC0C-430B-ADF4-E64764A2044C}"/>
    <cellStyle name="하이퍼링크 3" xfId="28617" hidden="1" xr:uid="{2E76EAD7-2993-4CB1-A57D-C3D009B68EDD}"/>
    <cellStyle name="하이퍼링크 3" xfId="28626" hidden="1" xr:uid="{5107D4F3-3D9B-4D82-A80B-6AFF3B7E9E56}"/>
    <cellStyle name="하이퍼링크 3" xfId="28625" hidden="1" xr:uid="{D9E2C331-C031-4169-BC40-8D5CF6F668C3}"/>
    <cellStyle name="하이퍼링크 3" xfId="28624" hidden="1" xr:uid="{96017181-EEB7-4059-87D8-B0B0BE65998E}"/>
    <cellStyle name="하이퍼링크 3" xfId="28633" hidden="1" xr:uid="{6FA742CA-DCE3-4D80-A8F7-6B4733FA184E}"/>
    <cellStyle name="하이퍼링크 3" xfId="28632" hidden="1" xr:uid="{6CA211BC-F42F-455C-8FFA-B182B474F536}"/>
    <cellStyle name="하이퍼링크 3" xfId="28631" hidden="1" xr:uid="{FA7262AA-3088-41F7-9087-EC6C978C9CDA}"/>
    <cellStyle name="하이퍼링크 3" xfId="28542" hidden="1" xr:uid="{2316FB87-9940-40D6-B598-10815A142BB5}"/>
    <cellStyle name="하이퍼링크 3" xfId="28243" hidden="1" xr:uid="{AF2B7045-A7A7-47E0-BDBA-D74AC899FB68}"/>
    <cellStyle name="하이퍼링크 3" xfId="25854" hidden="1" xr:uid="{35DCAB6C-DFD8-4AE9-B06A-E470B8D9685A}"/>
    <cellStyle name="하이퍼링크 3" xfId="28649" hidden="1" xr:uid="{F95BCFAC-3420-4902-A248-27BEA6953255}"/>
    <cellStyle name="하이퍼링크 3" xfId="28648" hidden="1" xr:uid="{3E085017-32A8-4C93-8DB2-41421A9C6302}"/>
    <cellStyle name="하이퍼링크 3" xfId="28647" hidden="1" xr:uid="{43CF25D0-7D5D-41EA-8EFC-6CFD81F9F709}"/>
    <cellStyle name="하이퍼링크 3" xfId="28656" hidden="1" xr:uid="{9CD06FD7-2D94-43D0-9CEC-274B18698C2F}"/>
    <cellStyle name="하이퍼링크 3" xfId="28655" hidden="1" xr:uid="{6CA16425-3189-440A-9DF0-1D98A16D69FF}"/>
    <cellStyle name="하이퍼링크 3" xfId="28654" hidden="1" xr:uid="{5B6057D3-9E70-408F-ABC6-97AF76057EEE}"/>
    <cellStyle name="하이퍼링크 3" xfId="28663" hidden="1" xr:uid="{ACB33741-7DDA-4B5A-AFA0-0E9F92DE3E02}"/>
    <cellStyle name="하이퍼링크 3" xfId="28662" hidden="1" xr:uid="{4158B07A-B159-4AA0-9D6C-1411AA5E6FF3}"/>
    <cellStyle name="하이퍼링크 3" xfId="28661" hidden="1" xr:uid="{C34FD1C1-882A-429B-97B6-1D73FFAA1712}"/>
    <cellStyle name="하이퍼링크 3" xfId="28670" hidden="1" xr:uid="{7F5B1DEB-48E9-493A-AA0E-96AA8ECF4D31}"/>
    <cellStyle name="하이퍼링크 3" xfId="28669" hidden="1" xr:uid="{845DA89A-CCE5-4208-ACD0-6B569F2B0C2D}"/>
    <cellStyle name="하이퍼링크 3" xfId="28668" hidden="1" xr:uid="{95C41C92-ED75-4C14-9418-B7D4DF2A223F}"/>
    <cellStyle name="하이퍼링크 3" xfId="28677" hidden="1" xr:uid="{C4397E13-FEBC-4E74-A8B3-B341DAEE165D}"/>
    <cellStyle name="하이퍼링크 3" xfId="28676" hidden="1" xr:uid="{3EF85465-1851-45AA-9903-EE9C657C085F}"/>
    <cellStyle name="하이퍼링크 3" xfId="28675" hidden="1" xr:uid="{0AFCB5D3-3C1A-4ED6-9049-D5B19EC14973}"/>
    <cellStyle name="하이퍼링크 3" xfId="28685" hidden="1" xr:uid="{9D871407-E8C6-488F-BCAE-689E8A5A12BE}"/>
    <cellStyle name="하이퍼링크 3" xfId="28684" hidden="1" xr:uid="{79EA1822-9444-4518-925C-30763A25BADF}"/>
    <cellStyle name="하이퍼링크 3" xfId="28683" hidden="1" xr:uid="{1B9AAA65-C5A4-4C0B-A735-88EDE32007AD}"/>
    <cellStyle name="하이퍼링크 3" xfId="28690" hidden="1" xr:uid="{A8145A69-B7EB-469C-A3E9-88893B18D344}"/>
    <cellStyle name="하이퍼링크 3" xfId="28689" hidden="1" xr:uid="{30D238AB-DE9C-42DB-809C-2160B71EE620}"/>
    <cellStyle name="하이퍼링크 3" xfId="28688" hidden="1" xr:uid="{EC2E74C7-5633-4D0A-A728-248594E75E37}"/>
    <cellStyle name="하이퍼링크 3" xfId="28701" hidden="1" xr:uid="{1C250202-812D-402E-A515-619CA2D239BB}"/>
    <cellStyle name="하이퍼링크 3" xfId="28700" hidden="1" xr:uid="{173B0C30-A51B-45B7-9DA5-57A173C06BE8}"/>
    <cellStyle name="하이퍼링크 3" xfId="28699" hidden="1" xr:uid="{61E634D2-8982-4612-985D-55485C2725EE}"/>
    <cellStyle name="하이퍼링크 3" xfId="28708" hidden="1" xr:uid="{4A41B9CA-6849-43B5-A38D-96232C67D081}"/>
    <cellStyle name="하이퍼링크 3" xfId="28707" hidden="1" xr:uid="{055825A6-D374-475B-8F7F-8ACD638B24BF}"/>
    <cellStyle name="하이퍼링크 3" xfId="28706" hidden="1" xr:uid="{E0A565AC-7E8E-45E0-967D-9FE07E9A7167}"/>
    <cellStyle name="하이퍼링크 3" xfId="28715" hidden="1" xr:uid="{422C99CA-A8A9-4E62-9344-FBD0D7D3E021}"/>
    <cellStyle name="하이퍼링크 3" xfId="28714" hidden="1" xr:uid="{D0B629F3-F4C9-453D-82E0-B0FAE429850D}"/>
    <cellStyle name="하이퍼링크 3" xfId="28713" hidden="1" xr:uid="{B41CD597-9D9D-4752-BE87-02F5AEDE0B2D}"/>
    <cellStyle name="하이퍼링크 3" xfId="28722" hidden="1" xr:uid="{D4B0F97B-998D-40B0-BFF1-B0C85A682DFC}"/>
    <cellStyle name="하이퍼링크 3" xfId="28721" hidden="1" xr:uid="{59FFA96F-2719-4D65-A336-D775FAF3665F}"/>
    <cellStyle name="하이퍼링크 3" xfId="28720" hidden="1" xr:uid="{E6791526-633B-4BF3-B7A1-F6E24B9E1CEA}"/>
    <cellStyle name="하이퍼링크 3" xfId="28729" hidden="1" xr:uid="{390AA3F5-A359-458C-9528-22EDF609B137}"/>
    <cellStyle name="하이퍼링크 3" xfId="28728" hidden="1" xr:uid="{94B20E43-FC98-4E60-BB85-D6A646F9C1CD}"/>
    <cellStyle name="하이퍼링크 3" xfId="28727" hidden="1" xr:uid="{4B32CFA3-4E96-48D7-A9C1-0B1E4D882E14}"/>
    <cellStyle name="하이퍼링크 3" xfId="28733" hidden="1" xr:uid="{CE255D2F-3972-433F-9BB6-2BEB44DCC7E1}"/>
    <cellStyle name="하이퍼링크 3" xfId="28732" hidden="1" xr:uid="{1C55BE6E-5D1E-4052-BD9B-3F1CA307CC32}"/>
    <cellStyle name="하이퍼링크 3" xfId="28731" hidden="1" xr:uid="{5519AD25-4ACB-4E71-BCF1-968A24737C72}"/>
    <cellStyle name="하이퍼링크 3" xfId="28743" hidden="1" xr:uid="{2B514080-F8D6-4A83-AA6F-F97B710D1632}"/>
    <cellStyle name="하이퍼링크 3" xfId="28742" hidden="1" xr:uid="{3EA1297E-4BBE-4304-BBF2-C1B406ECEC8B}"/>
    <cellStyle name="하이퍼링크 3" xfId="28741" hidden="1" xr:uid="{BFDD393A-F698-4B0B-8051-54A3CC9BFFCE}"/>
    <cellStyle name="하이퍼링크 3" xfId="28750" hidden="1" xr:uid="{A1600724-2790-44FC-9CFF-127CF1FEAFA1}"/>
    <cellStyle name="하이퍼링크 3" xfId="28749" hidden="1" xr:uid="{2840763A-E76C-49F5-8724-0A89AD232139}"/>
    <cellStyle name="하이퍼링크 3" xfId="28748" hidden="1" xr:uid="{41BF35A4-467F-4102-AE5C-96F492297603}"/>
    <cellStyle name="하이퍼링크 3" xfId="28757" hidden="1" xr:uid="{7AC43CC4-5E0D-4B87-8A27-308F2BBC51A4}"/>
    <cellStyle name="하이퍼링크 3" xfId="28756" hidden="1" xr:uid="{17D6A956-0F82-4FAC-B704-212666072BD4}"/>
    <cellStyle name="하이퍼링크 3" xfId="28755" hidden="1" xr:uid="{A1B0B29A-2088-4C55-AC5D-7CB7DE8303D4}"/>
    <cellStyle name="하이퍼링크 3" xfId="28764" hidden="1" xr:uid="{BD7513CB-3EB8-4326-8936-A1E0A3773482}"/>
    <cellStyle name="하이퍼링크 3" xfId="28763" hidden="1" xr:uid="{8EA25EE4-FB62-417E-AABC-49EDE9125B0D}"/>
    <cellStyle name="하이퍼링크 3" xfId="28762" hidden="1" xr:uid="{C61FB7A5-764B-46BD-8FC9-B9A04AF9038A}"/>
    <cellStyle name="하이퍼링크 3" xfId="28771" hidden="1" xr:uid="{BCC2D2BD-74D1-4F9C-B6F3-E36BA4B6D1F0}"/>
    <cellStyle name="하이퍼링크 3" xfId="28770" hidden="1" xr:uid="{3CAF42B0-D735-43AB-95A9-38F8C5CCAE00}"/>
    <cellStyle name="하이퍼링크 3" xfId="28769" hidden="1" xr:uid="{365B6BEA-3220-48D7-8CBC-19F1C45E48EA}"/>
    <cellStyle name="하이퍼링크 3" xfId="28543" hidden="1" xr:uid="{E5A2276D-95C3-4607-B0ED-3F8CBE5F7687}"/>
    <cellStyle name="하이퍼링크 3" xfId="28592" hidden="1" xr:uid="{9184466D-20D2-4941-B5E9-F53D3F5033A0}"/>
    <cellStyle name="하이퍼링크 3" xfId="28636" hidden="1" xr:uid="{CC83037B-35F5-4CBD-BDC7-30D512239C13}"/>
    <cellStyle name="하이퍼링크 3" xfId="28776" hidden="1" xr:uid="{3FC90603-6B04-4313-8785-B975A6DF08F2}"/>
    <cellStyle name="하이퍼링크 3" xfId="28775" hidden="1" xr:uid="{8599F56D-CA08-4479-89D0-BF1C2908CA99}"/>
    <cellStyle name="하이퍼링크 3" xfId="28774" hidden="1" xr:uid="{83EB4C66-191E-4750-8CAA-3D753CB43A23}"/>
    <cellStyle name="하이퍼링크 3" xfId="28784" hidden="1" xr:uid="{AAE1B578-8FF4-497E-8BDF-82A565E993F8}"/>
    <cellStyle name="하이퍼링크 3" xfId="28783" hidden="1" xr:uid="{2E1FDBC8-ABD2-4399-8498-4C60EC621C48}"/>
    <cellStyle name="하이퍼링크 3" xfId="28782" hidden="1" xr:uid="{FEF3316D-7984-4A33-BF1F-52C08729BC56}"/>
    <cellStyle name="하이퍼링크 3" xfId="28791" hidden="1" xr:uid="{D9A27613-AE84-4E35-B34D-3747B2A35245}"/>
    <cellStyle name="하이퍼링크 3" xfId="28790" hidden="1" xr:uid="{FA4A7322-CE5C-4C25-9F36-7B03004A2FEB}"/>
    <cellStyle name="하이퍼링크 3" xfId="28789" hidden="1" xr:uid="{542E7EB8-ACA6-4947-A9BA-EE7C2F9ECD0F}"/>
    <cellStyle name="하이퍼링크 3" xfId="28798" hidden="1" xr:uid="{2C0E9DB4-9CBA-45AE-8B31-3EB89D479819}"/>
    <cellStyle name="하이퍼링크 3" xfId="28797" hidden="1" xr:uid="{2D1AEA16-CBEB-40D1-B790-BC516AA3F162}"/>
    <cellStyle name="하이퍼링크 3" xfId="28796" hidden="1" xr:uid="{42402C88-F08D-4B3D-BB02-7FD77C144842}"/>
    <cellStyle name="하이퍼링크 3" xfId="28805" hidden="1" xr:uid="{211C3418-627A-498D-B27B-D8A43F984EDB}"/>
    <cellStyle name="하이퍼링크 3" xfId="28804" hidden="1" xr:uid="{BE2EA1ED-2612-4C95-83D2-F07685860004}"/>
    <cellStyle name="하이퍼링크 3" xfId="28803" hidden="1" xr:uid="{24852917-1F93-4917-9D33-2BF1D8D018D9}"/>
    <cellStyle name="하이퍼링크 3" xfId="28812" hidden="1" xr:uid="{E4B298A9-E30A-4026-9754-CAAC88A1E511}"/>
    <cellStyle name="하이퍼링크 3" xfId="28811" hidden="1" xr:uid="{D7F62E4B-2C70-439D-B6C9-674D15B9B122}"/>
    <cellStyle name="하이퍼링크 3" xfId="28810" hidden="1" xr:uid="{422B1881-C84B-40EF-B09D-8670B757B5CA}"/>
    <cellStyle name="하이퍼링크 3" xfId="28816" hidden="1" xr:uid="{227CDEA0-E922-4B3B-BA81-8E590CEB480B}"/>
    <cellStyle name="하이퍼링크 3" xfId="28815" hidden="1" xr:uid="{EE2904AE-8B3A-4F60-BE3E-E2E152B0EFB8}"/>
    <cellStyle name="하이퍼링크 3" xfId="28814" hidden="1" xr:uid="{FC3AC4EF-96D0-44E6-9EFB-3BDC93D42DAE}"/>
    <cellStyle name="하이퍼링크 3" xfId="28825" hidden="1" xr:uid="{650D3043-4349-446E-8735-EAFF8E5A259B}"/>
    <cellStyle name="하이퍼링크 3" xfId="28824" hidden="1" xr:uid="{BAB95D79-D869-40E9-BC5A-F1D01E398749}"/>
    <cellStyle name="하이퍼링크 3" xfId="28823" hidden="1" xr:uid="{239526DB-23E1-46B8-A1F5-4AE2C7578340}"/>
    <cellStyle name="하이퍼링크 3" xfId="28832" hidden="1" xr:uid="{CC9037E8-C98B-4119-A1B0-6BFF2B4EB3F7}"/>
    <cellStyle name="하이퍼링크 3" xfId="28831" hidden="1" xr:uid="{951831D1-AE26-4739-AC6E-B2516094094E}"/>
    <cellStyle name="하이퍼링크 3" xfId="28830" hidden="1" xr:uid="{A1CBEA26-CA67-4DD4-B4BB-17FFBA3CAC61}"/>
    <cellStyle name="하이퍼링크 3" xfId="28839" hidden="1" xr:uid="{0E89E7A8-5F95-4C5A-8004-DDA4DA691948}"/>
    <cellStyle name="하이퍼링크 3" xfId="28838" hidden="1" xr:uid="{37B48A6D-60D7-421E-BA86-A59186D18717}"/>
    <cellStyle name="하이퍼링크 3" xfId="28837" hidden="1" xr:uid="{C855FDDC-887D-407B-A979-77B4C8203A8D}"/>
    <cellStyle name="하이퍼링크 3" xfId="28846" hidden="1" xr:uid="{D61BB639-D44F-4548-856F-80BF208229C3}"/>
    <cellStyle name="하이퍼링크 3" xfId="28845" hidden="1" xr:uid="{C51F4746-90F8-49E9-A386-908399B64364}"/>
    <cellStyle name="하이퍼링크 3" xfId="28844" hidden="1" xr:uid="{B12DD7FE-73A9-488E-8076-A859AB4AC0E3}"/>
    <cellStyle name="하이퍼링크 3" xfId="28853" hidden="1" xr:uid="{F98D33D1-78C0-4957-AB51-89033AD11F40}"/>
    <cellStyle name="하이퍼링크 3" xfId="28852" hidden="1" xr:uid="{3F5D553D-B0EA-4E61-9B61-D1F8CA7B0D56}"/>
    <cellStyle name="하이퍼링크 3" xfId="28851" hidden="1" xr:uid="{EB7BB054-B18B-445B-90B7-BD101E91B1C3}"/>
    <cellStyle name="하이퍼링크 3" xfId="28638" hidden="1" xr:uid="{A50570E2-2C51-458E-9447-337BED9A5A4C}"/>
    <cellStyle name="하이퍼링크 3" xfId="28639" hidden="1" xr:uid="{9E961632-5F9D-46E5-B0F8-45030D39D500}"/>
    <cellStyle name="하이퍼링크 3" xfId="28694" hidden="1" xr:uid="{5917FAD6-3BCF-4F7F-8695-3D21C25A33F5}"/>
    <cellStyle name="하이퍼링크 3" xfId="28858" hidden="1" xr:uid="{29A48449-8691-4572-9CA4-7E95771D7EB4}"/>
    <cellStyle name="하이퍼링크 3" xfId="28857" hidden="1" xr:uid="{8BDE3269-5806-4FFF-B9BA-BCCA95EF6F6E}"/>
    <cellStyle name="하이퍼링크 3" xfId="28856" hidden="1" xr:uid="{EFA72928-5E2D-4D8C-9B7B-9DED8BDF5C0F}"/>
    <cellStyle name="하이퍼링크 3" xfId="28868" hidden="1" xr:uid="{EFFD1192-7137-42EB-A5E8-796E6ADA8193}"/>
    <cellStyle name="하이퍼링크 3" xfId="28867" hidden="1" xr:uid="{F944C48C-6B4A-4DF6-9246-D045087743EC}"/>
    <cellStyle name="하이퍼링크 3" xfId="28866" hidden="1" xr:uid="{FAC19D26-5EA3-48DB-822C-3CF54CBB5B27}"/>
    <cellStyle name="하이퍼링크 3" xfId="28875" hidden="1" xr:uid="{48249AF2-4FCB-4522-901D-1FB42ACFC542}"/>
    <cellStyle name="하이퍼링크 3" xfId="28874" hidden="1" xr:uid="{E2418C5E-E2DF-40AA-B0B5-384035508E44}"/>
    <cellStyle name="하이퍼링크 3" xfId="28873" hidden="1" xr:uid="{D1C6848C-336A-4EF4-964A-0724BC0CC266}"/>
    <cellStyle name="하이퍼링크 3" xfId="28882" hidden="1" xr:uid="{6ACB3828-310B-4F7F-AEA9-E30FFC7AEC19}"/>
    <cellStyle name="하이퍼링크 3" xfId="28881" hidden="1" xr:uid="{5EBAFD55-0373-4DF8-9CAB-8202E90089F9}"/>
    <cellStyle name="하이퍼링크 3" xfId="28880" hidden="1" xr:uid="{7F153568-D7AC-4DF5-B118-4B77CF66846E}"/>
    <cellStyle name="하이퍼링크 3" xfId="28889" hidden="1" xr:uid="{DFF57A2F-F324-4826-BCBF-D479F7645D3F}"/>
    <cellStyle name="하이퍼링크 3" xfId="28888" hidden="1" xr:uid="{9C9469BD-EDE8-4DF7-A115-41334394497C}"/>
    <cellStyle name="하이퍼링크 3" xfId="28887" hidden="1" xr:uid="{7107916A-096D-44D2-9AB9-29DA10EA1AD1}"/>
    <cellStyle name="하이퍼링크 3" xfId="28896" hidden="1" xr:uid="{503611AE-B002-46A5-B56D-4D98C7B9263A}"/>
    <cellStyle name="하이퍼링크 3" xfId="28895" hidden="1" xr:uid="{CB976200-C8C0-4CEF-8EDE-88FBDE38C41E}"/>
    <cellStyle name="하이퍼링크 3" xfId="28894" hidden="1" xr:uid="{7AAA4D22-D18B-4B28-968F-F872D72852A9}"/>
    <cellStyle name="하이퍼링크 3" xfId="28900" hidden="1" xr:uid="{135A9DBC-D1D0-4909-8361-45D1E2330387}"/>
    <cellStyle name="하이퍼링크 3" xfId="28899" hidden="1" xr:uid="{343DE879-2451-470A-BF83-BEE1D543857D}"/>
    <cellStyle name="하이퍼링크 3" xfId="28898" hidden="1" xr:uid="{6B20B047-86D4-49FB-85BE-5D45863DF518}"/>
    <cellStyle name="하이퍼링크 3" xfId="28910" hidden="1" xr:uid="{6562E681-560D-4E18-A5C0-EBABB73CDD30}"/>
    <cellStyle name="하이퍼링크 3" xfId="28909" hidden="1" xr:uid="{06D5325E-B56B-4738-AB27-270B3DBC8715}"/>
    <cellStyle name="하이퍼링크 3" xfId="28908" hidden="1" xr:uid="{0F50F2DC-36B3-4E7B-847A-49A1DF862053}"/>
    <cellStyle name="하이퍼링크 3" xfId="28917" hidden="1" xr:uid="{2680DDF1-5D35-4AD5-9537-5F41A428D79B}"/>
    <cellStyle name="하이퍼링크 3" xfId="28916" hidden="1" xr:uid="{8EBFF364-AF1F-4384-8578-7FEB4B466883}"/>
    <cellStyle name="하이퍼링크 3" xfId="28915" hidden="1" xr:uid="{63D66B9D-8FC1-49E9-B9CE-D51EE09AE9CF}"/>
    <cellStyle name="하이퍼링크 3" xfId="28924" hidden="1" xr:uid="{CBCB3265-7362-4DD8-AFDA-5D6B9478258F}"/>
    <cellStyle name="하이퍼링크 3" xfId="28923" hidden="1" xr:uid="{3D2B0FEC-1948-4387-B586-3DD84C642DCE}"/>
    <cellStyle name="하이퍼링크 3" xfId="28922" hidden="1" xr:uid="{8E6A49FB-6955-4E0A-AA38-30F2A434F24C}"/>
    <cellStyle name="하이퍼링크 3" xfId="28931" hidden="1" xr:uid="{036599EB-A8BF-413E-9752-A7963EA61B8D}"/>
    <cellStyle name="하이퍼링크 3" xfId="28930" hidden="1" xr:uid="{FF886335-FAB5-4BAA-A73E-33D618039FFF}"/>
    <cellStyle name="하이퍼링크 3" xfId="28929" hidden="1" xr:uid="{F82BD24A-552E-4BE0-9D1E-8D45EE9C4393}"/>
    <cellStyle name="하이퍼링크 3" xfId="28938" hidden="1" xr:uid="{BC6A120F-3D6F-4F14-BCBD-835106C65F44}"/>
    <cellStyle name="하이퍼링크 3" xfId="28937" hidden="1" xr:uid="{A91E8F5A-7DDB-4B26-9F53-8063AB02BF1A}"/>
    <cellStyle name="하이퍼링크 3" xfId="28936" hidden="1" xr:uid="{926E45F3-F552-4BB9-B041-6318081DEE24}"/>
    <cellStyle name="하이퍼링크 3" xfId="28466" hidden="1" xr:uid="{B5BCB4BE-54BD-4A94-8D92-1896D50E4AA9}"/>
    <cellStyle name="하이퍼링크 3" xfId="28307" hidden="1" xr:uid="{0F429A2C-C97C-464A-BF87-A85F1ED3E196}"/>
    <cellStyle name="하이퍼링크 3" xfId="28236" hidden="1" xr:uid="{DA32E760-26F0-4CA9-BAE4-9EFEE20A4FDA}"/>
    <cellStyle name="하이퍼링크 3" xfId="28944" hidden="1" xr:uid="{58EBB14C-2C6A-4801-9918-FB2DC86E1579}"/>
    <cellStyle name="하이퍼링크 3" xfId="28943" hidden="1" xr:uid="{4C544A10-57FC-4090-AB3A-A696F573DF4B}"/>
    <cellStyle name="하이퍼링크 3" xfId="28942" hidden="1" xr:uid="{F5D4B962-55E3-41F7-AABC-ACB1076C2581}"/>
    <cellStyle name="하이퍼링크 3" xfId="28956" hidden="1" xr:uid="{22913814-EB66-4176-A531-6DC0E6463124}"/>
    <cellStyle name="하이퍼링크 3" xfId="28955" hidden="1" xr:uid="{A7DB028E-0ED9-4F92-8C60-8A4777849C61}"/>
    <cellStyle name="하이퍼링크 3" xfId="28954" hidden="1" xr:uid="{1D930CAE-218E-4423-9749-05BFA10AC27E}"/>
    <cellStyle name="하이퍼링크 3" xfId="28963" hidden="1" xr:uid="{F3F2D911-8382-44A6-83A8-C3DC69E2F4F6}"/>
    <cellStyle name="하이퍼링크 3" xfId="28962" hidden="1" xr:uid="{0D8A78A4-892F-4EB7-B91A-C59D09D6F6A0}"/>
    <cellStyle name="하이퍼링크 3" xfId="28961" hidden="1" xr:uid="{C4CD5F75-849F-4FA4-A908-65E16C92DF3C}"/>
    <cellStyle name="하이퍼링크 3" xfId="28970" hidden="1" xr:uid="{DDFFA83D-0727-4AE0-9FAA-93CF3BD744B5}"/>
    <cellStyle name="하이퍼링크 3" xfId="28969" hidden="1" xr:uid="{45846419-F395-4432-B15A-C88BA2D3E68A}"/>
    <cellStyle name="하이퍼링크 3" xfId="28968" hidden="1" xr:uid="{96DD0581-F18F-408F-81AA-63FAFCAC6142}"/>
    <cellStyle name="하이퍼링크 3" xfId="28977" hidden="1" xr:uid="{F15F3FB7-1D39-4AF1-8CDE-09ACB9545910}"/>
    <cellStyle name="하이퍼링크 3" xfId="28976" hidden="1" xr:uid="{1FB5D229-56E5-4663-979C-C55D57B537FF}"/>
    <cellStyle name="하이퍼링크 3" xfId="28975" hidden="1" xr:uid="{531BB603-22F0-4D2E-A98D-75FB7E49A3F2}"/>
    <cellStyle name="하이퍼링크 3" xfId="28984" hidden="1" xr:uid="{47612CAA-8EA0-4311-8728-339E13F80323}"/>
    <cellStyle name="하이퍼링크 3" xfId="28983" hidden="1" xr:uid="{C0F5E317-62F1-4B88-9964-A2180FC39BA7}"/>
    <cellStyle name="하이퍼링크 3" xfId="28982" hidden="1" xr:uid="{F1DFDEF3-68EC-4510-8042-9BCD176E9921}"/>
    <cellStyle name="하이퍼링크 3" xfId="28992" hidden="1" xr:uid="{44B4C239-ACED-485E-BC10-C82C6D0F925C}"/>
    <cellStyle name="하이퍼링크 3" xfId="28991" hidden="1" xr:uid="{D1138E65-897D-4C5F-A11A-D7A6B430F648}"/>
    <cellStyle name="하이퍼링크 3" xfId="28990" hidden="1" xr:uid="{5AB61874-D59F-460A-9DCA-CF4B108B83A5}"/>
    <cellStyle name="하이퍼링크 3" xfId="29002" hidden="1" xr:uid="{817990BC-7700-4E46-A7F3-32E3AD737843}"/>
    <cellStyle name="하이퍼링크 3" xfId="29001" hidden="1" xr:uid="{B424311D-FD4A-465F-9BE3-2819DA0A5FC4}"/>
    <cellStyle name="하이퍼링크 3" xfId="29000" hidden="1" xr:uid="{6B13D72A-6302-49AD-8394-CFEDE6AB324B}"/>
    <cellStyle name="하이퍼링크 3" xfId="29009" hidden="1" xr:uid="{94B16A06-7943-4FCF-880C-DC6EFF12E423}"/>
    <cellStyle name="하이퍼링크 3" xfId="29008" hidden="1" xr:uid="{6BC2A1D4-B477-4169-B631-A3C2640CEA5D}"/>
    <cellStyle name="하이퍼링크 3" xfId="29007" hidden="1" xr:uid="{CF20DFEB-46AD-40AB-B990-AC0BECBCA6BD}"/>
    <cellStyle name="하이퍼링크 3" xfId="29016" hidden="1" xr:uid="{FF612F17-6B9D-4C37-8081-E249298DED9B}"/>
    <cellStyle name="하이퍼링크 3" xfId="29015" hidden="1" xr:uid="{E2E4B675-F6A9-49B5-8FB4-D237E75F99C1}"/>
    <cellStyle name="하이퍼링크 3" xfId="29014" hidden="1" xr:uid="{2DB19E93-0B7B-49B2-B1B4-B4827DA485CA}"/>
    <cellStyle name="하이퍼링크 3" xfId="29023" hidden="1" xr:uid="{CFEC8EA9-7CE7-499D-B3B3-999A333D0B94}"/>
    <cellStyle name="하이퍼링크 3" xfId="29022" hidden="1" xr:uid="{1A3C267D-E03A-458E-8D07-6B28681A4DDC}"/>
    <cellStyle name="하이퍼링크 3" xfId="29021" hidden="1" xr:uid="{03064B6B-A5DA-411F-8E41-272A63A7749E}"/>
    <cellStyle name="하이퍼링크 3" xfId="29030" hidden="1" xr:uid="{9A512034-66D8-4873-A688-1100072A1898}"/>
    <cellStyle name="하이퍼링크 3" xfId="29029" hidden="1" xr:uid="{E03B8582-A643-49AA-A6DF-32B5420861C6}"/>
    <cellStyle name="하이퍼링크 3" xfId="29028" hidden="1" xr:uid="{0D7F1821-8F25-4A75-880E-2C45484846B7}"/>
    <cellStyle name="하이퍼링크 3" xfId="28940" hidden="1" xr:uid="{42AB02EA-E57E-4E25-94B0-E379EAED740D}"/>
    <cellStyle name="하이퍼링크 3" xfId="28467" hidden="1" xr:uid="{18DF66AF-0348-4745-8539-738545245181}"/>
    <cellStyle name="하이퍼링크 3" xfId="28271" hidden="1" xr:uid="{D30FB687-DBE9-4E94-992F-F8598EDEBB0A}"/>
    <cellStyle name="하이퍼링크 3" xfId="29047" hidden="1" xr:uid="{1F1C3784-3CB4-4A2B-8318-AC46BF04DA0A}"/>
    <cellStyle name="하이퍼링크 3" xfId="29046" hidden="1" xr:uid="{EA350EDB-C327-4396-BFB6-3AEECD0E56E4}"/>
    <cellStyle name="하이퍼링크 3" xfId="29045" hidden="1" xr:uid="{4B0CEA73-B244-4D77-8A24-F82C2965DF46}"/>
    <cellStyle name="하이퍼링크 3" xfId="29054" hidden="1" xr:uid="{EEA25252-F3F9-45F4-8400-6E6B3002B638}"/>
    <cellStyle name="하이퍼링크 3" xfId="29053" hidden="1" xr:uid="{C20E85FB-B697-4EF2-BD9B-B878C7CB7B70}"/>
    <cellStyle name="하이퍼링크 3" xfId="29052" hidden="1" xr:uid="{DA096A59-AAF2-4B81-874E-FB49A98564BC}"/>
    <cellStyle name="하이퍼링크 3" xfId="29061" hidden="1" xr:uid="{6C1DC589-9429-4147-8B5C-EF5CDA95C74D}"/>
    <cellStyle name="하이퍼링크 3" xfId="29060" hidden="1" xr:uid="{220C96A7-B7E1-46E9-BABA-176832899D1C}"/>
    <cellStyle name="하이퍼링크 3" xfId="29059" hidden="1" xr:uid="{D69E201D-36B8-4776-AA8E-F6A7E86DEBAB}"/>
    <cellStyle name="하이퍼링크 3" xfId="29068" hidden="1" xr:uid="{765288F3-C96F-4616-B269-43A8F0E10B4E}"/>
    <cellStyle name="하이퍼링크 3" xfId="29067" hidden="1" xr:uid="{421EDF37-8808-46C7-8F76-8EE28AFCAB80}"/>
    <cellStyle name="하이퍼링크 3" xfId="29066" hidden="1" xr:uid="{8A26A2B2-B434-463B-9704-F6419E01FBCE}"/>
    <cellStyle name="하이퍼링크 3" xfId="29075" hidden="1" xr:uid="{07EED379-A71C-44F2-9E68-4F0FAB7B4FEC}"/>
    <cellStyle name="하이퍼링크 3" xfId="29074" hidden="1" xr:uid="{D188D5F7-CC38-4C91-8386-0B9D8C855A6E}"/>
    <cellStyle name="하이퍼링크 3" xfId="29073" hidden="1" xr:uid="{52D72C9D-D60A-4398-BD9C-D546D32284EF}"/>
    <cellStyle name="하이퍼링크 3" xfId="29083" hidden="1" xr:uid="{70D42673-52B0-4227-8D8E-FA0B4C4022DD}"/>
    <cellStyle name="하이퍼링크 3" xfId="29082" hidden="1" xr:uid="{D8F79CAF-2A57-450C-A0CE-3D4A4368D054}"/>
    <cellStyle name="하이퍼링크 3" xfId="29081" hidden="1" xr:uid="{3EC6D01F-F812-41C9-B9A5-21D2DF4CD04D}"/>
    <cellStyle name="하이퍼링크 3" xfId="29087" hidden="1" xr:uid="{E5AA21D8-FA6B-4182-94F2-9F7155E8F24E}"/>
    <cellStyle name="하이퍼링크 3" xfId="29086" hidden="1" xr:uid="{2854A912-BDE9-4E13-A688-71F51F035170}"/>
    <cellStyle name="하이퍼링크 3" xfId="29085" hidden="1" xr:uid="{DC10D25C-C379-45AB-ACFE-E49E51F79856}"/>
    <cellStyle name="하이퍼링크 3" xfId="29100" hidden="1" xr:uid="{AA3E20CE-BFB1-4B3C-B94A-BC1B097AA392}"/>
    <cellStyle name="하이퍼링크 3" xfId="29099" hidden="1" xr:uid="{BC8B3E67-47B5-4FB2-B310-EC37B475B336}"/>
    <cellStyle name="하이퍼링크 3" xfId="29098" hidden="1" xr:uid="{530A1DFF-A10A-4BEE-81EE-B472C8B8035B}"/>
    <cellStyle name="하이퍼링크 3" xfId="29107" hidden="1" xr:uid="{6FB2D00D-E143-4075-8CCB-932E88098E24}"/>
    <cellStyle name="하이퍼링크 3" xfId="29106" hidden="1" xr:uid="{B0C93810-7B74-4ADE-BFCF-7134E038F292}"/>
    <cellStyle name="하이퍼링크 3" xfId="29105" hidden="1" xr:uid="{8E6B48AF-5ABF-4F0C-BA27-1F39DDD0AD3A}"/>
    <cellStyle name="하이퍼링크 3" xfId="29114" hidden="1" xr:uid="{F7E02E3C-407F-4818-8830-74FC33140BD8}"/>
    <cellStyle name="하이퍼링크 3" xfId="29113" hidden="1" xr:uid="{8E07E803-833F-4BC7-90D7-F1D3936D7557}"/>
    <cellStyle name="하이퍼링크 3" xfId="29112" hidden="1" xr:uid="{0B4D5566-7B7C-4F00-A1B0-DBB07B745DC9}"/>
    <cellStyle name="하이퍼링크 3" xfId="29121" hidden="1" xr:uid="{FF26EBB1-2143-4477-A72E-9EF759ECBEF9}"/>
    <cellStyle name="하이퍼링크 3" xfId="29120" hidden="1" xr:uid="{E86939DA-076B-4AD8-9F0E-3F75F1C41225}"/>
    <cellStyle name="하이퍼링크 3" xfId="29119" hidden="1" xr:uid="{455A0F86-74FB-4DEA-8F04-B1EFD8A6BF92}"/>
    <cellStyle name="하이퍼링크 3" xfId="29128" hidden="1" xr:uid="{C52B7D3B-9DAA-4C7A-B8A4-8340BC8FFFB6}"/>
    <cellStyle name="하이퍼링크 3" xfId="29127" hidden="1" xr:uid="{BD1E7E12-8D7F-4120-A423-5991800D5AD0}"/>
    <cellStyle name="하이퍼링크 3" xfId="29126" hidden="1" xr:uid="{81DF2EE5-C4AD-4F01-9EDD-6A8A8EF1B164}"/>
    <cellStyle name="하이퍼링크 3" xfId="29132" hidden="1" xr:uid="{F1E5D232-17F6-406C-95DB-D29E69B6CD29}"/>
    <cellStyle name="하이퍼링크 3" xfId="29131" hidden="1" xr:uid="{A55FA405-0F95-4537-ADE8-A0B2B376414F}"/>
    <cellStyle name="하이퍼링크 3" xfId="29130" hidden="1" xr:uid="{30DFAC68-34AC-4704-B6A9-8DA9FF250077}"/>
    <cellStyle name="하이퍼링크 3" xfId="29142" hidden="1" xr:uid="{0E6BF07A-38F4-4AC9-8ED4-E2B59B7FFE5B}"/>
    <cellStyle name="하이퍼링크 3" xfId="29141" hidden="1" xr:uid="{31AF2A46-C1B4-444A-A607-6C25653D7FCD}"/>
    <cellStyle name="하이퍼링크 3" xfId="29140" hidden="1" xr:uid="{13C39D88-FE52-4249-95D5-94C33B15F12D}"/>
    <cellStyle name="하이퍼링크 3" xfId="29149" hidden="1" xr:uid="{6CAA0306-2FE3-498E-AB2C-0A1B588A6C2C}"/>
    <cellStyle name="하이퍼링크 3" xfId="29148" hidden="1" xr:uid="{AD5A9C63-AB5C-4440-9682-B62E31BA1C24}"/>
    <cellStyle name="하이퍼링크 3" xfId="29147" hidden="1" xr:uid="{98EDEFD0-1A62-412A-8F4A-3E201CCC91BE}"/>
    <cellStyle name="하이퍼링크 3" xfId="29156" hidden="1" xr:uid="{404768A4-ED8D-489D-83AD-E3743B039400}"/>
    <cellStyle name="하이퍼링크 3" xfId="29155" hidden="1" xr:uid="{396695B5-B5E8-4836-9FA6-FFE705F8D859}"/>
    <cellStyle name="하이퍼링크 3" xfId="29154" hidden="1" xr:uid="{F85796CF-9B5D-43F7-9AAE-A2F3D28CE619}"/>
    <cellStyle name="하이퍼링크 3" xfId="29163" hidden="1" xr:uid="{B6D647CF-1F0A-4E6C-8F24-AD98C6F4B9EF}"/>
    <cellStyle name="하이퍼링크 3" xfId="29162" hidden="1" xr:uid="{ABAD8B4D-E5EE-41E6-B218-BB2AC59158C8}"/>
    <cellStyle name="하이퍼링크 3" xfId="29161" hidden="1" xr:uid="{B92725DC-175E-481D-817D-6C5C4C31D2FC}"/>
    <cellStyle name="하이퍼링크 3" xfId="29170" hidden="1" xr:uid="{2331FDB5-9AC1-4B6A-BF57-06DFFF06D64C}"/>
    <cellStyle name="하이퍼링크 3" xfId="29169" hidden="1" xr:uid="{B2B2DE1D-C220-4A2E-8F91-BFDFAE6E0E77}"/>
    <cellStyle name="하이퍼링크 3" xfId="29168" hidden="1" xr:uid="{FBFA85D7-F79B-41E4-A3E3-DD8376068953}"/>
    <cellStyle name="하이퍼링크 3" xfId="28941" hidden="1" xr:uid="{559C974E-A73A-4C1E-82C7-F04721DB12F0}"/>
    <cellStyle name="하이퍼링크 3" xfId="28989" hidden="1" xr:uid="{AD997EAD-E735-40BA-B648-B2CB579384B1}"/>
    <cellStyle name="하이퍼링크 3" xfId="29034" hidden="1" xr:uid="{DB9E3D21-2FF0-4810-8B5B-50FA1A164A6C}"/>
    <cellStyle name="하이퍼링크 3" xfId="29175" hidden="1" xr:uid="{160A8C77-8B29-45C0-93A8-2B70746E3583}"/>
    <cellStyle name="하이퍼링크 3" xfId="29174" hidden="1" xr:uid="{03DE0835-E1B3-4E16-B5FE-C023139AF62F}"/>
    <cellStyle name="하이퍼링크 3" xfId="29173" hidden="1" xr:uid="{DC37C598-FD3F-4CD8-BAFD-4C0C66A39507}"/>
    <cellStyle name="하이퍼링크 3" xfId="29183" hidden="1" xr:uid="{E861CF38-0638-43AA-9A82-D38A1DF6CA45}"/>
    <cellStyle name="하이퍼링크 3" xfId="29182" hidden="1" xr:uid="{C9219F46-97A4-4D9B-9156-AECCEA37E372}"/>
    <cellStyle name="하이퍼링크 3" xfId="29181" hidden="1" xr:uid="{7545A0BD-93B1-41B2-BFB2-33BD6825A3C1}"/>
    <cellStyle name="하이퍼링크 3" xfId="29190" hidden="1" xr:uid="{D193F5CB-8220-451D-BFC2-37339C1062BE}"/>
    <cellStyle name="하이퍼링크 3" xfId="29189" hidden="1" xr:uid="{450AC4DE-844B-467E-AB54-5C80F8058C52}"/>
    <cellStyle name="하이퍼링크 3" xfId="29188" hidden="1" xr:uid="{EB18D2D4-77D1-4692-AA2D-F51A46C8FBE6}"/>
    <cellStyle name="하이퍼링크 3" xfId="29197" hidden="1" xr:uid="{DA48A186-349B-4263-86E7-9B0B64BB38F0}"/>
    <cellStyle name="하이퍼링크 3" xfId="29196" hidden="1" xr:uid="{5BA821B7-F414-46DB-AB93-D2CEA14F1F6C}"/>
    <cellStyle name="하이퍼링크 3" xfId="29195" hidden="1" xr:uid="{4B5C74E9-37B5-401C-8286-EBFAF4FA6046}"/>
    <cellStyle name="하이퍼링크 3" xfId="29204" hidden="1" xr:uid="{90F101D3-5EB4-4C20-9373-4AF255020D73}"/>
    <cellStyle name="하이퍼링크 3" xfId="29203" hidden="1" xr:uid="{BA544145-4460-4584-8CC0-42589370DC0C}"/>
    <cellStyle name="하이퍼링크 3" xfId="29202" hidden="1" xr:uid="{208EF9DA-CB2B-4127-BC99-03151ECA4631}"/>
    <cellStyle name="하이퍼링크 3" xfId="29211" hidden="1" xr:uid="{16BA50A9-4B4F-4B9E-8B59-5EFD5C08A95B}"/>
    <cellStyle name="하이퍼링크 3" xfId="29210" hidden="1" xr:uid="{C43326EB-9F69-484C-9712-2F4F1973152A}"/>
    <cellStyle name="하이퍼링크 3" xfId="29209" hidden="1" xr:uid="{01655D51-2508-4E9A-AC49-36F95C293420}"/>
    <cellStyle name="하이퍼링크 3" xfId="29215" hidden="1" xr:uid="{964505B3-5325-4189-BF2F-C5A1B1A1F2B5}"/>
    <cellStyle name="하이퍼링크 3" xfId="29214" hidden="1" xr:uid="{01096FE8-F905-425F-B186-0203B09F98C2}"/>
    <cellStyle name="하이퍼링크 3" xfId="29213" hidden="1" xr:uid="{15F68BBA-C07C-4350-9B7A-E71B2153C9D6}"/>
    <cellStyle name="하이퍼링크 3" xfId="29225" hidden="1" xr:uid="{C8685741-7F45-448C-B8C8-D62FBB3978E5}"/>
    <cellStyle name="하이퍼링크 3" xfId="29224" hidden="1" xr:uid="{E7FAB02E-A90D-47BC-AE10-94EAE2805BB9}"/>
    <cellStyle name="하이퍼링크 3" xfId="29223" hidden="1" xr:uid="{0CEA0C0B-3DEC-4795-9BAB-C8FF97D0EF74}"/>
    <cellStyle name="하이퍼링크 3" xfId="29232" hidden="1" xr:uid="{8A8DFE3C-7430-4B86-9170-D79C848144B0}"/>
    <cellStyle name="하이퍼링크 3" xfId="29231" hidden="1" xr:uid="{51E91000-3682-4CF6-8ED1-AFB5E72B3B20}"/>
    <cellStyle name="하이퍼링크 3" xfId="29230" hidden="1" xr:uid="{2689CC4E-5FB2-46A4-B0AA-DA51D2BAD459}"/>
    <cellStyle name="하이퍼링크 3" xfId="29239" hidden="1" xr:uid="{51F43142-3AAF-40D5-B477-B6D62D39BA76}"/>
    <cellStyle name="하이퍼링크 3" xfId="29238" hidden="1" xr:uid="{658D1BD7-A971-4BEE-B138-1FB2748CBA91}"/>
    <cellStyle name="하이퍼링크 3" xfId="29237" hidden="1" xr:uid="{B0D9BC65-C4CA-42BF-A471-77536488B66C}"/>
    <cellStyle name="하이퍼링크 3" xfId="29246" hidden="1" xr:uid="{8C61E5BF-9E81-4DF5-BDD9-A32C26FEF070}"/>
    <cellStyle name="하이퍼링크 3" xfId="29245" hidden="1" xr:uid="{AF1C9845-C037-416B-A9E3-0B0B18C6691C}"/>
    <cellStyle name="하이퍼링크 3" xfId="29244" hidden="1" xr:uid="{37350A75-E75F-4B94-8940-B1CAFAFADE92}"/>
    <cellStyle name="하이퍼링크 3" xfId="29253" hidden="1" xr:uid="{3060E3F9-9DF9-4D63-9BDF-FC62CF0ED56E}"/>
    <cellStyle name="하이퍼링크 3" xfId="29252" hidden="1" xr:uid="{ADDD7635-8730-4156-AD9C-BF224EBB1937}"/>
    <cellStyle name="하이퍼링크 3" xfId="29251" hidden="1" xr:uid="{30D1857D-5341-4710-A47E-9C9F9FB639D9}"/>
    <cellStyle name="하이퍼링크 3" xfId="29036" hidden="1" xr:uid="{D4DDFA3D-5A1A-43EA-90EE-52758C564B18}"/>
    <cellStyle name="하이퍼링크 3" xfId="29037" hidden="1" xr:uid="{782523AF-ABCD-453E-8735-F4B21467D153}"/>
    <cellStyle name="하이퍼링크 3" xfId="29092" hidden="1" xr:uid="{26013B94-E3A2-4340-94BE-F2459064373D}"/>
    <cellStyle name="하이퍼링크 3" xfId="29258" hidden="1" xr:uid="{0EFA1E8B-DFE4-412A-8A28-1C31EBB955F4}"/>
    <cellStyle name="하이퍼링크 3" xfId="29257" hidden="1" xr:uid="{9B5FF594-9B8A-4B1F-9103-92FC07266C85}"/>
    <cellStyle name="하이퍼링크 3" xfId="29256" hidden="1" xr:uid="{02E45785-8119-4062-BDC3-A9A67A5BD5DE}"/>
    <cellStyle name="하이퍼링크 3" xfId="29268" hidden="1" xr:uid="{B6B31349-22C1-40FF-9B9F-8F0FB025E6E1}"/>
    <cellStyle name="하이퍼링크 3" xfId="29267" hidden="1" xr:uid="{C93F5EB0-A0B9-469B-AC79-CBA4985FA587}"/>
    <cellStyle name="하이퍼링크 3" xfId="29266" hidden="1" xr:uid="{0748592D-E756-4C68-B978-F30FF0D27E9C}"/>
    <cellStyle name="하이퍼링크 3" xfId="29275" hidden="1" xr:uid="{B8E01F04-8ED7-4C57-84DC-76AB6B51CEE1}"/>
    <cellStyle name="하이퍼링크 3" xfId="29274" hidden="1" xr:uid="{C65BF620-55DC-491E-B001-61E6F1033B95}"/>
    <cellStyle name="하이퍼링크 3" xfId="29273" hidden="1" xr:uid="{728D075E-8637-437B-9EF9-F033934BFC8D}"/>
    <cellStyle name="하이퍼링크 3" xfId="29282" hidden="1" xr:uid="{331670A3-DE1B-43B5-94E5-B43528512A79}"/>
    <cellStyle name="하이퍼링크 3" xfId="29281" hidden="1" xr:uid="{AB539CD5-BB37-4E65-8AB9-B6011C032534}"/>
    <cellStyle name="하이퍼링크 3" xfId="29280" hidden="1" xr:uid="{8D1B4D91-CF8C-4211-AFE8-B9B0130EBA43}"/>
    <cellStyle name="하이퍼링크 3" xfId="29289" hidden="1" xr:uid="{5DA49285-2E17-4746-9F7A-9AD0B206F48A}"/>
    <cellStyle name="하이퍼링크 3" xfId="29288" hidden="1" xr:uid="{A15B9435-1418-4EF8-8326-6B71237FA3D8}"/>
    <cellStyle name="하이퍼링크 3" xfId="29287" hidden="1" xr:uid="{03C39B11-7B7D-48AE-A174-11A0B537B8F8}"/>
    <cellStyle name="하이퍼링크 3" xfId="29296" hidden="1" xr:uid="{E6E25393-3205-4F2D-BCEB-60997453560B}"/>
    <cellStyle name="하이퍼링크 3" xfId="29295" hidden="1" xr:uid="{6DD231B7-84B1-42FC-B257-4D887D643688}"/>
    <cellStyle name="하이퍼링크 3" xfId="29294" hidden="1" xr:uid="{0154A657-E0DC-46F8-B4E5-AD0C1D9451FA}"/>
    <cellStyle name="하이퍼링크 3" xfId="29300" hidden="1" xr:uid="{0BD20C54-4AFB-4479-9CC2-D017FBC45641}"/>
    <cellStyle name="하이퍼링크 3" xfId="29299" hidden="1" xr:uid="{D6115C5E-5633-43C2-A4A0-B8B80AC91363}"/>
    <cellStyle name="하이퍼링크 3" xfId="29298" hidden="1" xr:uid="{E2C3B7D7-FABC-431B-A6D1-E6D38A26A6BA}"/>
    <cellStyle name="하이퍼링크 3" xfId="29310" hidden="1" xr:uid="{3838897F-85F7-474D-8940-10C99183BAB2}"/>
    <cellStyle name="하이퍼링크 3" xfId="29309" hidden="1" xr:uid="{A61A0359-9471-45C8-A411-E6BC9708A59C}"/>
    <cellStyle name="하이퍼링크 3" xfId="29308" hidden="1" xr:uid="{8F696FA3-AF70-4D62-87F5-1669BD327913}"/>
    <cellStyle name="하이퍼링크 3" xfId="29317" hidden="1" xr:uid="{5022D594-60EE-40BB-BF9F-7345D396D886}"/>
    <cellStyle name="하이퍼링크 3" xfId="29316" hidden="1" xr:uid="{4414BEB4-190E-47D4-8CF6-DE26C920EFE5}"/>
    <cellStyle name="하이퍼링크 3" xfId="29315" hidden="1" xr:uid="{23C7038B-1430-4166-8640-A7A5F5028F36}"/>
    <cellStyle name="하이퍼링크 3" xfId="29324" hidden="1" xr:uid="{9C8066FD-E84C-4446-88E4-A6B32BD28AAB}"/>
    <cellStyle name="하이퍼링크 3" xfId="29323" hidden="1" xr:uid="{62CCF800-85C8-4F7E-BA44-F64CFB34DD71}"/>
    <cellStyle name="하이퍼링크 3" xfId="29322" hidden="1" xr:uid="{AD9292CC-6D6C-47DE-8286-E2650AF4EB80}"/>
    <cellStyle name="하이퍼링크 3" xfId="29331" hidden="1" xr:uid="{102D1EB5-B400-4B53-893A-3E88AD4AF6D4}"/>
    <cellStyle name="하이퍼링크 3" xfId="29330" hidden="1" xr:uid="{015E887A-16DB-4233-A368-6AD02943D0F9}"/>
    <cellStyle name="하이퍼링크 3" xfId="29329" hidden="1" xr:uid="{11DFC063-F25A-44D2-A292-601FEA21D79C}"/>
    <cellStyle name="하이퍼링크 3" xfId="29338" hidden="1" xr:uid="{97E8E2EC-78BF-47A9-AC54-829310BEEF1A}"/>
    <cellStyle name="하이퍼링크 3" xfId="29337" hidden="1" xr:uid="{FFE477EA-747F-426F-BC42-3DC6F22CF09E}"/>
    <cellStyle name="하이퍼링크 3" xfId="29336" hidden="1" xr:uid="{E14321BC-DB85-48DB-B51C-84A3BE34289F}"/>
    <cellStyle name="하이퍼링크 3" xfId="28552" hidden="1" xr:uid="{FADB060E-3992-4120-920E-14915867CAD3}"/>
    <cellStyle name="하이퍼링크 3" xfId="28231" hidden="1" xr:uid="{6BD9CEE9-27BC-43CA-93B9-F24EE1C75322}"/>
    <cellStyle name="하이퍼링크 3" xfId="28388" hidden="1" xr:uid="{C0A46290-97AD-4269-B1E9-5E332EE8492E}"/>
    <cellStyle name="하이퍼링크 3" xfId="29345" hidden="1" xr:uid="{10CACBDE-0A33-43F4-A9B3-E57974E61D19}"/>
    <cellStyle name="하이퍼링크 3" xfId="29344" hidden="1" xr:uid="{1A1FC34B-8868-4CE5-88FF-1401B752666D}"/>
    <cellStyle name="하이퍼링크 3" xfId="29343" hidden="1" xr:uid="{D23F83F2-9F00-4438-9B67-A660605B3B50}"/>
    <cellStyle name="하이퍼링크 3" xfId="29355" hidden="1" xr:uid="{338BB129-8269-4649-89C4-7C0225EAB85F}"/>
    <cellStyle name="하이퍼링크 3" xfId="29354" hidden="1" xr:uid="{90639D50-152D-4DB3-8D7D-1161EAF61099}"/>
    <cellStyle name="하이퍼링크 3" xfId="29353" hidden="1" xr:uid="{BC777706-A47D-41F8-899E-558B7C98922F}"/>
    <cellStyle name="하이퍼링크 3" xfId="29362" hidden="1" xr:uid="{39FD1139-5D5B-40B9-92CD-7F30EFC5880A}"/>
    <cellStyle name="하이퍼링크 3" xfId="29361" hidden="1" xr:uid="{7926ABA2-BDBA-45F7-B97F-8AF35ABA0BF8}"/>
    <cellStyle name="하이퍼링크 3" xfId="29360" hidden="1" xr:uid="{821E30AB-6AF7-411A-882E-4531BC73FE70}"/>
    <cellStyle name="하이퍼링크 3" xfId="29369" hidden="1" xr:uid="{0135C86C-079F-4B72-A687-5C28F67CCAA2}"/>
    <cellStyle name="하이퍼링크 3" xfId="29368" hidden="1" xr:uid="{580F2E60-1E01-4B1E-A298-EB899F6059D7}"/>
    <cellStyle name="하이퍼링크 3" xfId="29367" hidden="1" xr:uid="{EB3B97C5-09CD-4AEB-B687-02B93E3FBA37}"/>
    <cellStyle name="하이퍼링크 3" xfId="29376" hidden="1" xr:uid="{556984F6-9C18-4D98-BD03-46E929A6832C}"/>
    <cellStyle name="하이퍼링크 3" xfId="29375" hidden="1" xr:uid="{42DE0B01-3AD9-48F6-A534-A3EAAB7D6FAE}"/>
    <cellStyle name="하이퍼링크 3" xfId="29374" hidden="1" xr:uid="{E00C4B9A-36B0-47DC-9990-BAACAA60C77C}"/>
    <cellStyle name="하이퍼링크 3" xfId="29383" hidden="1" xr:uid="{4C8B4F26-9D9E-466F-853F-2B3001648737}"/>
    <cellStyle name="하이퍼링크 3" xfId="29382" hidden="1" xr:uid="{0F2B2DB8-4F23-4DB1-9E35-9C1CA4DC3722}"/>
    <cellStyle name="하이퍼링크 3" xfId="29381" hidden="1" xr:uid="{0FD16F51-D9CF-46EF-AC61-4359161D0D17}"/>
    <cellStyle name="하이퍼링크 3" xfId="29391" hidden="1" xr:uid="{DED21244-9CC2-4892-AA24-D78333169D10}"/>
    <cellStyle name="하이퍼링크 3" xfId="29390" hidden="1" xr:uid="{2F009D07-9384-4CFC-B998-A440C319F22A}"/>
    <cellStyle name="하이퍼링크 3" xfId="29389" hidden="1" xr:uid="{D947E943-C9A8-44F2-BE05-37EA16C62DDD}"/>
    <cellStyle name="하이퍼링크 3" xfId="29400" hidden="1" xr:uid="{149B2E03-6B32-4015-96F0-1BB6D7EFEBAE}"/>
    <cellStyle name="하이퍼링크 3" xfId="29399" hidden="1" xr:uid="{FF31E12D-CC18-4EA4-A380-03483A29F5C0}"/>
    <cellStyle name="하이퍼링크 3" xfId="29398" hidden="1" xr:uid="{0F753536-1E55-47DE-9E68-29204261DAD5}"/>
    <cellStyle name="하이퍼링크 3" xfId="29407" hidden="1" xr:uid="{462DC72E-B4FB-4771-857A-265E96262BAE}"/>
    <cellStyle name="하이퍼링크 3" xfId="29406" hidden="1" xr:uid="{65FEE9C2-51BC-4423-81A6-10EC24E6E72D}"/>
    <cellStyle name="하이퍼링크 3" xfId="29405" hidden="1" xr:uid="{B2A9C7C8-B698-4290-8453-44885ADE8361}"/>
    <cellStyle name="하이퍼링크 3" xfId="29414" hidden="1" xr:uid="{6C72BB0D-C780-4156-A756-E908BAA2A50C}"/>
    <cellStyle name="하이퍼링크 3" xfId="29413" hidden="1" xr:uid="{242A7788-B473-4E29-8E61-E3CDB8E0099B}"/>
    <cellStyle name="하이퍼링크 3" xfId="29412" hidden="1" xr:uid="{7C548270-50A0-48E8-A9B1-E1E9C808EE67}"/>
    <cellStyle name="하이퍼링크 3" xfId="29421" hidden="1" xr:uid="{7EC48304-3827-4934-BC4A-A5EF005CFCD2}"/>
    <cellStyle name="하이퍼링크 3" xfId="29420" hidden="1" xr:uid="{675A5A96-3441-4E27-B19D-144AC80F1693}"/>
    <cellStyle name="하이퍼링크 3" xfId="29419" hidden="1" xr:uid="{7E56FD97-DF3C-4BB4-932D-FF9C3493EE6E}"/>
    <cellStyle name="하이퍼링크 3" xfId="29428" hidden="1" xr:uid="{544AE4F9-07F6-4D6B-8813-79326CCB943B}"/>
    <cellStyle name="하이퍼링크 3" xfId="29427" hidden="1" xr:uid="{8BE85033-7690-4A3B-ABEB-F5903B10AA8A}"/>
    <cellStyle name="하이퍼링크 3" xfId="29426" hidden="1" xr:uid="{908141C3-4280-412A-A3C3-C73708CB664C}"/>
    <cellStyle name="하이퍼링크 3" xfId="29341" hidden="1" xr:uid="{2BC98B49-B1C6-4900-98FC-B7785879A9FC}"/>
    <cellStyle name="하이퍼링크 3" xfId="27827" hidden="1" xr:uid="{4551E850-1F27-480D-939B-88FB80F0A4C2}"/>
    <cellStyle name="하이퍼링크 3" xfId="27826" hidden="1" xr:uid="{8E1BD9B1-3BFD-4BC8-8A6A-77F1D1EE082A}"/>
    <cellStyle name="하이퍼링크 3" xfId="29444" hidden="1" xr:uid="{60F66DEF-3F9E-4B0E-B7C9-456AE69B72FF}"/>
    <cellStyle name="하이퍼링크 3" xfId="29443" hidden="1" xr:uid="{E04C7808-79F0-40E5-83E8-4E7E7F827B7D}"/>
    <cellStyle name="하이퍼링크 3" xfId="29442" hidden="1" xr:uid="{1BCCCA50-A166-480A-A067-48744FA543EA}"/>
    <cellStyle name="하이퍼링크 3" xfId="29451" hidden="1" xr:uid="{CF659175-D70A-4EB3-9654-3E9DD40930D9}"/>
    <cellStyle name="하이퍼링크 3" xfId="29450" hidden="1" xr:uid="{A84938C1-5EE0-44DA-9D50-222CA56AA1DB}"/>
    <cellStyle name="하이퍼링크 3" xfId="29449" hidden="1" xr:uid="{CFD59439-D908-40C4-8993-1B4EA5A443A2}"/>
    <cellStyle name="하이퍼링크 3" xfId="29458" hidden="1" xr:uid="{8AE919AA-5640-487D-9B77-4F1ECEA6AAF5}"/>
    <cellStyle name="하이퍼링크 3" xfId="29457" hidden="1" xr:uid="{9DDA3B0B-B4B4-4F47-88FE-132862BA9C7A}"/>
    <cellStyle name="하이퍼링크 3" xfId="29456" hidden="1" xr:uid="{F446331B-AA72-4133-BB07-A40545FF9BFA}"/>
    <cellStyle name="하이퍼링크 3" xfId="29465" hidden="1" xr:uid="{30362F56-F486-4A44-AA2D-AAC50693D1EC}"/>
    <cellStyle name="하이퍼링크 3" xfId="29464" hidden="1" xr:uid="{DD3E7345-B2F5-4224-AC07-B2ED85180BED}"/>
    <cellStyle name="하이퍼링크 3" xfId="29463" hidden="1" xr:uid="{101AB21C-66EC-45A9-BB7C-E3F44485FECC}"/>
    <cellStyle name="하이퍼링크 3" xfId="29472" hidden="1" xr:uid="{72DB23F2-722C-4145-9A6F-E34418A38CC2}"/>
    <cellStyle name="하이퍼링크 3" xfId="29471" hidden="1" xr:uid="{883CC62B-9C00-404F-820C-4B8272FB67F1}"/>
    <cellStyle name="하이퍼링크 3" xfId="29470" hidden="1" xr:uid="{EAD8BE48-75C8-47D3-8DBF-A44F278126E4}"/>
    <cellStyle name="하이퍼링크 3" xfId="29480" hidden="1" xr:uid="{CB955DFE-763E-45AB-8F6D-377605A59C78}"/>
    <cellStyle name="하이퍼링크 3" xfId="29479" hidden="1" xr:uid="{874349D3-974E-4765-B062-789C263B5668}"/>
    <cellStyle name="하이퍼링크 3" xfId="29478" hidden="1" xr:uid="{F7E53B81-06A5-46A0-8FB7-5B2872533396}"/>
    <cellStyle name="하이퍼링크 3" xfId="29484" hidden="1" xr:uid="{30ED878C-9791-40FA-8FD9-4F3836A0E8C4}"/>
    <cellStyle name="하이퍼링크 3" xfId="29483" hidden="1" xr:uid="{7D7242F8-C1BA-43E1-9CEB-83394623E4A8}"/>
    <cellStyle name="하이퍼링크 3" xfId="29482" hidden="1" xr:uid="{78530739-4C2C-482F-A4CC-26A5F21E2A77}"/>
    <cellStyle name="하이퍼링크 3" xfId="29497" hidden="1" xr:uid="{426EAFDE-26BC-4E30-AF77-5FC13D589AFB}"/>
    <cellStyle name="하이퍼링크 3" xfId="29496" hidden="1" xr:uid="{41670BCB-FC08-40B9-93A1-293151ADF96E}"/>
    <cellStyle name="하이퍼링크 3" xfId="29495" hidden="1" xr:uid="{0CEE8442-E569-4BB1-8186-7EC456BA5188}"/>
    <cellStyle name="하이퍼링크 3" xfId="29504" hidden="1" xr:uid="{F2FE1E0A-6890-4B75-B8DA-C79FDA923B6E}"/>
    <cellStyle name="하이퍼링크 3" xfId="29503" hidden="1" xr:uid="{DAAE9498-2FE5-4602-9FFD-55E98D3B532F}"/>
    <cellStyle name="하이퍼링크 3" xfId="29502" hidden="1" xr:uid="{FBC04376-CECD-4AF8-A44F-D346635BF86B}"/>
    <cellStyle name="하이퍼링크 3" xfId="29511" hidden="1" xr:uid="{A2EE49A2-D4B2-4BE0-B275-51B5ACF73013}"/>
    <cellStyle name="하이퍼링크 3" xfId="29510" hidden="1" xr:uid="{BA60456A-84E5-48F3-9772-30F0DB658359}"/>
    <cellStyle name="하이퍼링크 3" xfId="29509" hidden="1" xr:uid="{49AC0147-F324-4123-8E3B-3356586935B2}"/>
    <cellStyle name="하이퍼링크 3" xfId="29518" hidden="1" xr:uid="{BED81E0A-9548-4363-B2AA-3DDF21886885}"/>
    <cellStyle name="하이퍼링크 3" xfId="29517" hidden="1" xr:uid="{B51FFC05-54A6-4BB3-BDE5-F989C585F68F}"/>
    <cellStyle name="하이퍼링크 3" xfId="29516" hidden="1" xr:uid="{34C6BFAB-71BB-4101-819A-3FE26253372C}"/>
    <cellStyle name="하이퍼링크 3" xfId="29525" hidden="1" xr:uid="{66654FC0-96B3-4DDC-BD87-A40BBDE2A01C}"/>
    <cellStyle name="하이퍼링크 3" xfId="29524" hidden="1" xr:uid="{1A7095A1-43D2-4AE8-B2D5-6C3C60F3337C}"/>
    <cellStyle name="하이퍼링크 3" xfId="29523" hidden="1" xr:uid="{B55FD508-EC67-4118-B539-5CD585A26498}"/>
    <cellStyle name="하이퍼링크 3" xfId="29529" hidden="1" xr:uid="{FC1D0DA0-0FAF-407F-921C-4D8F6AD09655}"/>
    <cellStyle name="하이퍼링크 3" xfId="29528" hidden="1" xr:uid="{F8A9B838-0D49-4ED9-9BFE-31E5B930CB67}"/>
    <cellStyle name="하이퍼링크 3" xfId="29527" hidden="1" xr:uid="{2716DE88-89C8-49E1-832C-9F5EAC51D112}"/>
    <cellStyle name="하이퍼링크 3" xfId="29539" hidden="1" xr:uid="{DD250F2F-94F9-4358-A97E-1A1D2EB7D08F}"/>
    <cellStyle name="하이퍼링크 3" xfId="29538" hidden="1" xr:uid="{DA4AAC1B-8572-4838-807F-01A8881173DD}"/>
    <cellStyle name="하이퍼링크 3" xfId="29537" hidden="1" xr:uid="{5905AE78-D378-41BD-A592-071E11E73B32}"/>
    <cellStyle name="하이퍼링크 3" xfId="29546" hidden="1" xr:uid="{E4989887-8407-4D31-A4C9-6B3281D6EF91}"/>
    <cellStyle name="하이퍼링크 3" xfId="29545" hidden="1" xr:uid="{5FD61081-363F-44B4-97BF-58DADB351235}"/>
    <cellStyle name="하이퍼링크 3" xfId="29544" hidden="1" xr:uid="{A605124F-5FC5-4E1D-94ED-06741CA5A5F1}"/>
    <cellStyle name="하이퍼링크 3" xfId="29553" hidden="1" xr:uid="{69D7B580-FACC-4FA5-98E7-405BD3F3FBE4}"/>
    <cellStyle name="하이퍼링크 3" xfId="29552" hidden="1" xr:uid="{FE149956-B2B3-41C8-A3D2-792509813A0C}"/>
    <cellStyle name="하이퍼링크 3" xfId="29551" hidden="1" xr:uid="{BE56B6E7-2FBE-4F4D-A986-E6CCE4910140}"/>
    <cellStyle name="하이퍼링크 3" xfId="29560" hidden="1" xr:uid="{560C6681-54A9-497B-8FC1-9CB34458D51A}"/>
    <cellStyle name="하이퍼링크 3" xfId="29559" hidden="1" xr:uid="{D63F426E-7B35-43DB-AECF-200A31E72D82}"/>
    <cellStyle name="하이퍼링크 3" xfId="29558" hidden="1" xr:uid="{6854F8D2-AB59-434C-AE17-9A0DF1D642AC}"/>
    <cellStyle name="하이퍼링크 3" xfId="29567" hidden="1" xr:uid="{77B2599F-54BD-4CD9-A233-27609D5E51E0}"/>
    <cellStyle name="하이퍼링크 3" xfId="29566" hidden="1" xr:uid="{014C3751-EF9A-48D9-8A4C-DB81B476F871}"/>
    <cellStyle name="하이퍼링크 3" xfId="29565" hidden="1" xr:uid="{0613A81A-C1A3-4226-A88E-DB606A567CDB}"/>
    <cellStyle name="하이퍼링크 3" xfId="29342" hidden="1" xr:uid="{E7C2B10E-EC9B-4370-9160-5404E6602F0E}"/>
    <cellStyle name="하이퍼링크 3" xfId="29388" hidden="1" xr:uid="{B735D616-3E9A-4BD4-B83D-BE3A32258ED5}"/>
    <cellStyle name="하이퍼링크 3" xfId="29431" hidden="1" xr:uid="{5F399C94-550A-45C0-BC6E-E64D5141869F}"/>
    <cellStyle name="하이퍼링크 3" xfId="29572" hidden="1" xr:uid="{A7364AA4-E301-4EAB-A92B-D25DD2521F5B}"/>
    <cellStyle name="하이퍼링크 3" xfId="29571" hidden="1" xr:uid="{328EE674-9321-4E7B-86E7-A088A95609F9}"/>
    <cellStyle name="하이퍼링크 3" xfId="29570" hidden="1" xr:uid="{A9C507C2-66C0-44DA-ADB9-CF442A04A16B}"/>
    <cellStyle name="하이퍼링크 3" xfId="29582" hidden="1" xr:uid="{A192761D-AF22-421E-8D9C-03A7D1441FF1}"/>
    <cellStyle name="하이퍼링크 3" xfId="29581" hidden="1" xr:uid="{AA648062-71BA-40D1-BB9A-DCD215C1E227}"/>
    <cellStyle name="하이퍼링크 3" xfId="29580" hidden="1" xr:uid="{397C964B-F5CE-440F-AECA-3D57EDAB07E0}"/>
    <cellStyle name="하이퍼링크 3" xfId="29589" hidden="1" xr:uid="{9C77F24C-7DA4-46FA-9E8E-157D8710DAC6}"/>
    <cellStyle name="하이퍼링크 3" xfId="29588" hidden="1" xr:uid="{6F543214-7C13-4DF5-B49E-9F39352F7EF4}"/>
    <cellStyle name="하이퍼링크 3" xfId="29587" hidden="1" xr:uid="{AB1C1FA6-36B2-420E-B070-7ECCE936D115}"/>
    <cellStyle name="하이퍼링크 3" xfId="29596" hidden="1" xr:uid="{0E3B8104-A466-4704-BE9E-F97A290DFC98}"/>
    <cellStyle name="하이퍼링크 3" xfId="29595" hidden="1" xr:uid="{A9AF62B2-B491-4FB0-BBA5-6BDB046608EF}"/>
    <cellStyle name="하이퍼링크 3" xfId="29594" hidden="1" xr:uid="{E5518660-9736-4D58-957D-B4DCC77EEDF8}"/>
    <cellStyle name="하이퍼링크 3" xfId="29603" hidden="1" xr:uid="{553D7146-FD2E-4D65-AEAD-7BFBBC89ADDA}"/>
    <cellStyle name="하이퍼링크 3" xfId="29602" hidden="1" xr:uid="{83368A3E-257C-493B-A16E-716F8AF5F5D9}"/>
    <cellStyle name="하이퍼링크 3" xfId="29601" hidden="1" xr:uid="{C238195E-6CAA-497C-8B34-C64F832F5271}"/>
    <cellStyle name="하이퍼링크 3" xfId="29610" hidden="1" xr:uid="{BD854279-78AE-46B8-813F-091843F42169}"/>
    <cellStyle name="하이퍼링크 3" xfId="29609" hidden="1" xr:uid="{E1C8F648-722D-435F-AC85-424DCF6284E8}"/>
    <cellStyle name="하이퍼링크 3" xfId="29608" hidden="1" xr:uid="{1F51A536-56FF-444F-90AE-8105EE60B8BC}"/>
    <cellStyle name="하이퍼링크 3" xfId="29614" hidden="1" xr:uid="{9EE62F7D-C3C3-4617-A46F-139A7CFE00B1}"/>
    <cellStyle name="하이퍼링크 3" xfId="29613" hidden="1" xr:uid="{7BA971AB-FEF0-412C-827E-FA43E2844222}"/>
    <cellStyle name="하이퍼링크 3" xfId="29612" hidden="1" xr:uid="{3E436BE3-027D-4B88-B5F2-324D709232D9}"/>
    <cellStyle name="하이퍼링크 3" xfId="29623" hidden="1" xr:uid="{6582B8AE-222F-4B54-AF1F-BD0EC70250E8}"/>
    <cellStyle name="하이퍼링크 3" xfId="29622" hidden="1" xr:uid="{0D1DBCE7-0EF5-4363-92F2-71AA56676B8E}"/>
    <cellStyle name="하이퍼링크 3" xfId="29621" hidden="1" xr:uid="{2FE249EA-D394-43BC-897B-E76F63FC0C9F}"/>
    <cellStyle name="하이퍼링크 3" xfId="29630" hidden="1" xr:uid="{998A6F0D-58B9-4505-9947-5FB99F073892}"/>
    <cellStyle name="하이퍼링크 3" xfId="29629" hidden="1" xr:uid="{086108B4-6035-4D89-8664-ACB1ED4B12CE}"/>
    <cellStyle name="하이퍼링크 3" xfId="29628" hidden="1" xr:uid="{EC6E71FB-17BD-4577-9F78-83D5AC950C0B}"/>
    <cellStyle name="하이퍼링크 3" xfId="29637" hidden="1" xr:uid="{A672DCDF-805F-4D7B-A60D-01D6851152B5}"/>
    <cellStyle name="하이퍼링크 3" xfId="29636" hidden="1" xr:uid="{897DCFEB-F090-4F92-BC85-1E3B3E02AF2F}"/>
    <cellStyle name="하이퍼링크 3" xfId="29635" hidden="1" xr:uid="{36D291D8-F871-4FE0-82C5-17C196A1263E}"/>
    <cellStyle name="하이퍼링크 3" xfId="29644" hidden="1" xr:uid="{DAFA1BDC-3478-4FFD-BE97-0E7F483C2171}"/>
    <cellStyle name="하이퍼링크 3" xfId="29643" hidden="1" xr:uid="{89504056-C454-4752-A7AB-DF6D3866EF69}"/>
    <cellStyle name="하이퍼링크 3" xfId="29642" hidden="1" xr:uid="{7D2BB4EE-F433-49B1-83EA-F5ED6A9EE264}"/>
    <cellStyle name="하이퍼링크 3" xfId="29651" hidden="1" xr:uid="{DF09BFE2-8CBF-47F8-B551-F4B1777612DE}"/>
    <cellStyle name="하이퍼링크 3" xfId="29650" hidden="1" xr:uid="{638C6559-5066-4924-B3E4-FA5B38961D58}"/>
    <cellStyle name="하이퍼링크 3" xfId="29649" hidden="1" xr:uid="{9CC5E034-4A81-4A92-A066-C3C859496F8B}"/>
    <cellStyle name="하이퍼링크 3" xfId="29433" hidden="1" xr:uid="{4D832AD4-AFB3-4C56-A54F-126829027490}"/>
    <cellStyle name="하이퍼링크 3" xfId="29434" hidden="1" xr:uid="{AD56BA3C-A7DE-43A8-9F6F-67220DC74D7D}"/>
    <cellStyle name="하이퍼링크 3" xfId="29489" hidden="1" xr:uid="{1157A3CE-D146-40D0-A2B2-9AEA2928E697}"/>
    <cellStyle name="하이퍼링크 3" xfId="29656" hidden="1" xr:uid="{2EF7A65C-1DA9-4E5C-92F3-25009F76E2AB}"/>
    <cellStyle name="하이퍼링크 3" xfId="29655" hidden="1" xr:uid="{37649851-B523-4FF4-93C5-8C80A292C765}"/>
    <cellStyle name="하이퍼링크 3" xfId="29654" hidden="1" xr:uid="{7A6A98AD-131F-4CD4-B576-43D3E37B773C}"/>
    <cellStyle name="하이퍼링크 3" xfId="29665" hidden="1" xr:uid="{B09F570B-C64E-458E-91DD-CEC8ADC62563}"/>
    <cellStyle name="하이퍼링크 3" xfId="29664" hidden="1" xr:uid="{74793083-AC5C-4A7C-9768-B416E79064F2}"/>
    <cellStyle name="하이퍼링크 3" xfId="29663" hidden="1" xr:uid="{DD8FC231-0FDB-446E-888E-246C8EDC034F}"/>
    <cellStyle name="하이퍼링크 3" xfId="29672" hidden="1" xr:uid="{36680B6B-D03B-4C91-BC02-A605AA8982CA}"/>
    <cellStyle name="하이퍼링크 3" xfId="29671" hidden="1" xr:uid="{0E2BE9AA-C79F-4534-ABB9-C15CAF355B21}"/>
    <cellStyle name="하이퍼링크 3" xfId="29670" hidden="1" xr:uid="{011622E1-670C-4A32-ABAD-479C6B378274}"/>
    <cellStyle name="하이퍼링크 3" xfId="29679" hidden="1" xr:uid="{22B08E0C-BC4D-4CFF-8594-DB908DBB5E4F}"/>
    <cellStyle name="하이퍼링크 3" xfId="29678" hidden="1" xr:uid="{120F6345-6FC4-439A-B0D8-012508946B30}"/>
    <cellStyle name="하이퍼링크 3" xfId="29677" hidden="1" xr:uid="{76B4EDDC-0B9C-4B54-8C21-E2FAA094D198}"/>
    <cellStyle name="하이퍼링크 3" xfId="29686" hidden="1" xr:uid="{153F7351-1DBE-43B7-931B-CE759E20F35F}"/>
    <cellStyle name="하이퍼링크 3" xfId="29685" hidden="1" xr:uid="{DC5E12E3-78CF-4C3A-A3A5-A0F31C5E3A2F}"/>
    <cellStyle name="하이퍼링크 3" xfId="29684" hidden="1" xr:uid="{EE20F2F2-6B51-4F4C-A1B1-786DDBDE6762}"/>
    <cellStyle name="하이퍼링크 3" xfId="29693" hidden="1" xr:uid="{07B1EBFB-4402-4B4E-A09E-A883B94C7B97}"/>
    <cellStyle name="하이퍼링크 3" xfId="29692" hidden="1" xr:uid="{E7F9FD69-6F1E-48A4-82AB-D962646309B8}"/>
    <cellStyle name="하이퍼링크 3" xfId="29691" hidden="1" xr:uid="{EA32FD69-7C20-4640-8836-D6638E91D130}"/>
    <cellStyle name="하이퍼링크 3" xfId="29697" hidden="1" xr:uid="{446E9DB6-C8AF-4E9C-B8D1-0A978379E084}"/>
    <cellStyle name="하이퍼링크 3" xfId="29696" hidden="1" xr:uid="{BD3440B6-3EEE-4E7B-8FA8-278CE6C9D2AD}"/>
    <cellStyle name="하이퍼링크 3" xfId="29695" hidden="1" xr:uid="{1B73A111-7A69-44AF-813C-9CF26C8B795A}"/>
    <cellStyle name="하이퍼링크 3" xfId="29707" hidden="1" xr:uid="{AB7B8835-BC84-41AE-A459-D09FD782534F}"/>
    <cellStyle name="하이퍼링크 3" xfId="29706" hidden="1" xr:uid="{288CC5AF-890B-4312-BDD0-75B21BFAAF21}"/>
    <cellStyle name="하이퍼링크 3" xfId="29705" hidden="1" xr:uid="{0577CCCD-57C9-4350-8F18-2F96F84A93CD}"/>
    <cellStyle name="하이퍼링크 3" xfId="29714" hidden="1" xr:uid="{D8849424-F22B-4791-861F-382D4DB1AC07}"/>
    <cellStyle name="하이퍼링크 3" xfId="29713" hidden="1" xr:uid="{F14B4126-BF48-4A25-9C88-F08D4C3F129C}"/>
    <cellStyle name="하이퍼링크 3" xfId="29712" hidden="1" xr:uid="{7AD204D2-70B2-4A83-8802-4446F5752221}"/>
    <cellStyle name="하이퍼링크 3" xfId="29721" hidden="1" xr:uid="{660FD194-00B3-422F-93CE-F460F20B35D3}"/>
    <cellStyle name="하이퍼링크 3" xfId="29720" hidden="1" xr:uid="{E7027AE1-043F-4AE0-8B0D-72774BDCD258}"/>
    <cellStyle name="하이퍼링크 3" xfId="29719" hidden="1" xr:uid="{EB59F36C-0E64-4203-8E99-1F90C90A4E81}"/>
    <cellStyle name="하이퍼링크 3" xfId="29728" hidden="1" xr:uid="{7005F46C-5112-428D-A236-6A087A3595CE}"/>
    <cellStyle name="하이퍼링크 3" xfId="29727" hidden="1" xr:uid="{194BCD49-D9E4-4E47-B868-C0E8072AFA96}"/>
    <cellStyle name="하이퍼링크 3" xfId="29726" hidden="1" xr:uid="{947D8E8A-E09D-44C1-91EF-6964AC491B7E}"/>
    <cellStyle name="하이퍼링크 3" xfId="29735" hidden="1" xr:uid="{F52C6252-867C-429C-BE1D-A5AD0292A59D}"/>
    <cellStyle name="하이퍼링크 3" xfId="29734" hidden="1" xr:uid="{FDC0957C-E319-40B1-A165-BA6B6D33B846}"/>
    <cellStyle name="하이퍼링크 3" xfId="29733" hidden="1" xr:uid="{60248215-774B-40EC-8E8F-ACC43400FF58}"/>
    <cellStyle name="하이퍼링크 3" xfId="28287" hidden="1" xr:uid="{0D6DDFA5-21B9-4FE8-9FDB-2AE19C0F7C10}"/>
    <cellStyle name="하이퍼링크 3" xfId="28550" hidden="1" xr:uid="{A2B2D245-A3E7-41BD-BFEF-0CF5AF4A5CB0}"/>
    <cellStyle name="하이퍼링크 3" xfId="28949" hidden="1" xr:uid="{3C49D7C4-90FB-4AD2-B08C-45D763A75BC5}"/>
    <cellStyle name="하이퍼링크 3" xfId="29742" hidden="1" xr:uid="{5215CD94-C06A-45AC-9053-564885837B8D}"/>
    <cellStyle name="하이퍼링크 3" xfId="29741" hidden="1" xr:uid="{CEACA74E-BB76-401A-B284-86E51ADF789A}"/>
    <cellStyle name="하이퍼링크 3" xfId="29740" hidden="1" xr:uid="{B8D224A9-0C97-456B-B962-AB26E34772B4}"/>
    <cellStyle name="하이퍼링크 3" xfId="29751" hidden="1" xr:uid="{5381D6DA-6B8C-4427-BA8E-A6A8F78A31D0}"/>
    <cellStyle name="하이퍼링크 3" xfId="29750" hidden="1" xr:uid="{D26B5A00-AB42-4DDE-BF86-FDC163299BE5}"/>
    <cellStyle name="하이퍼링크 3" xfId="29749" hidden="1" xr:uid="{2FD2FB8A-E1A7-44D4-8C5F-4F79E3D70DFE}"/>
    <cellStyle name="하이퍼링크 3" xfId="29758" hidden="1" xr:uid="{D9D34EC4-E1B0-4DC0-AFFF-4AA94EF337B0}"/>
    <cellStyle name="하이퍼링크 3" xfId="29757" hidden="1" xr:uid="{E929EB4E-00E4-4553-9D88-3E9D78A03AA2}"/>
    <cellStyle name="하이퍼링크 3" xfId="29756" hidden="1" xr:uid="{4DCCDCD2-35AB-4859-921A-AB6260C61EAB}"/>
    <cellStyle name="하이퍼링크 3" xfId="29765" hidden="1" xr:uid="{882A3687-F7C9-4885-BE64-7FD9062486C5}"/>
    <cellStyle name="하이퍼링크 3" xfId="29764" hidden="1" xr:uid="{B5077C3A-9E39-4E55-ADD4-4973C74CB426}"/>
    <cellStyle name="하이퍼링크 3" xfId="29763" hidden="1" xr:uid="{F2374C2C-048E-4CDE-A01E-6AF20BB2B960}"/>
    <cellStyle name="하이퍼링크 3" xfId="29772" hidden="1" xr:uid="{73D2AEB4-6526-4CDA-BDB6-2C0C8FB8743E}"/>
    <cellStyle name="하이퍼링크 3" xfId="29771" hidden="1" xr:uid="{89B51913-F3F3-4188-99A6-31DAE19E243C}"/>
    <cellStyle name="하이퍼링크 3" xfId="29770" hidden="1" xr:uid="{264D60CE-4584-405F-8161-A3F5B0D1517E}"/>
    <cellStyle name="하이퍼링크 3" xfId="29779" hidden="1" xr:uid="{8A979884-71C9-4F46-A4F9-BFDCD3F21307}"/>
    <cellStyle name="하이퍼링크 3" xfId="29778" hidden="1" xr:uid="{869FEB85-3710-4831-BCAC-123D9DF0A69D}"/>
    <cellStyle name="하이퍼링크 3" xfId="29777" hidden="1" xr:uid="{C077E572-CD2F-465E-A100-36E83704D003}"/>
    <cellStyle name="하이퍼링크 3" xfId="29787" hidden="1" xr:uid="{5E9542C2-C54C-4FC8-B52D-B748F56F2177}"/>
    <cellStyle name="하이퍼링크 3" xfId="29786" hidden="1" xr:uid="{2E584F63-7B3A-4749-9D29-30049671AB29}"/>
    <cellStyle name="하이퍼링크 3" xfId="29785" hidden="1" xr:uid="{39F2975C-B781-4771-AAAA-6AF360618054}"/>
    <cellStyle name="하이퍼링크 3" xfId="29795" hidden="1" xr:uid="{D8597104-8441-44FD-9154-AF23CF7DB828}"/>
    <cellStyle name="하이퍼링크 3" xfId="29794" hidden="1" xr:uid="{D97C0BE2-9173-4C73-BF55-AA3D8D06BE5E}"/>
    <cellStyle name="하이퍼링크 3" xfId="29793" hidden="1" xr:uid="{7F7EB2E5-7C07-455B-9BDF-7287EAF742D4}"/>
    <cellStyle name="하이퍼링크 3" xfId="29802" hidden="1" xr:uid="{C5E527BB-E4C0-4596-916E-F6B030FAE286}"/>
    <cellStyle name="하이퍼링크 3" xfId="29801" hidden="1" xr:uid="{297A8953-1363-4D89-9D99-7AEF031AC171}"/>
    <cellStyle name="하이퍼링크 3" xfId="29800" hidden="1" xr:uid="{9111F00A-99AC-433F-90C1-D1674B88C35D}"/>
    <cellStyle name="하이퍼링크 3" xfId="29809" hidden="1" xr:uid="{747F567A-82AA-4FBF-BB95-4E8EA6B0DE94}"/>
    <cellStyle name="하이퍼링크 3" xfId="29808" hidden="1" xr:uid="{73647F4A-AEA7-4923-A84C-C85D08A7914E}"/>
    <cellStyle name="하이퍼링크 3" xfId="29807" hidden="1" xr:uid="{A07A89E4-2CB0-4BD2-A0D8-021A6F4CB9BB}"/>
    <cellStyle name="하이퍼링크 3" xfId="29816" hidden="1" xr:uid="{BD5C5492-5852-4E6C-AF04-B23C49262FD6}"/>
    <cellStyle name="하이퍼링크 3" xfId="29815" hidden="1" xr:uid="{B16183A9-904F-47D3-9CB0-AD93B9AF77AA}"/>
    <cellStyle name="하이퍼링크 3" xfId="29814" hidden="1" xr:uid="{D97DF67D-6EF4-4AD4-837C-AD372F8D3A85}"/>
    <cellStyle name="하이퍼링크 3" xfId="29823" hidden="1" xr:uid="{737DDA51-934C-45D5-8ADF-4A91207E96A9}"/>
    <cellStyle name="하이퍼링크 3" xfId="29822" hidden="1" xr:uid="{849FF1C0-C79A-410C-A9BB-0CABB8C99894}"/>
    <cellStyle name="하이퍼링크 3" xfId="29821" hidden="1" xr:uid="{AA3F4C85-4B54-4DA2-8724-F4A27FC342D1}"/>
    <cellStyle name="하이퍼링크 3" xfId="29738" hidden="1" xr:uid="{579967C9-8FB7-4ED3-A5C3-F4E454D83C6D}"/>
    <cellStyle name="하이퍼링크 3" xfId="28254" hidden="1" xr:uid="{D8EC82E3-B7BE-4FE5-8CB3-F8B4DBBD2153}"/>
    <cellStyle name="하이퍼링크 3" xfId="28549" hidden="1" xr:uid="{E79F24DF-3E77-4077-9A04-FA804694079D}"/>
    <cellStyle name="하이퍼링크 3" xfId="29840" hidden="1" xr:uid="{0A7C386D-A00C-4E99-ACDD-91ADC38150E0}"/>
    <cellStyle name="하이퍼링크 3" xfId="29839" hidden="1" xr:uid="{CD37EB08-6EAB-458C-90D3-BC9545798B12}"/>
    <cellStyle name="하이퍼링크 3" xfId="29838" hidden="1" xr:uid="{ABA3950E-6E79-4B88-8970-8F38696CD31D}"/>
    <cellStyle name="하이퍼링크 3" xfId="29847" hidden="1" xr:uid="{39D7778B-DAAF-4D69-AAB7-B17667DB798E}"/>
    <cellStyle name="하이퍼링크 3" xfId="29846" hidden="1" xr:uid="{EB32E765-D1A1-451B-99C5-9114FAB426E1}"/>
    <cellStyle name="하이퍼링크 3" xfId="29845" hidden="1" xr:uid="{6376D683-97BD-4BC0-A73B-D2F825F4EF20}"/>
    <cellStyle name="하이퍼링크 3" xfId="29854" hidden="1" xr:uid="{D5C6D919-854F-4951-926E-F7A903430951}"/>
    <cellStyle name="하이퍼링크 3" xfId="29853" hidden="1" xr:uid="{416D4836-B6B8-46F0-BB37-AAD6EC65B5A2}"/>
    <cellStyle name="하이퍼링크 3" xfId="29852" hidden="1" xr:uid="{EAF2A9EA-DB36-453A-A252-9B69A6169023}"/>
    <cellStyle name="하이퍼링크 3" xfId="29861" hidden="1" xr:uid="{015C473B-CBF0-44EA-A2C7-C39E6833AA73}"/>
    <cellStyle name="하이퍼링크 3" xfId="29860" hidden="1" xr:uid="{19C9B2D4-C6D4-4474-AD2A-9560C50C687A}"/>
    <cellStyle name="하이퍼링크 3" xfId="29859" hidden="1" xr:uid="{E1FC5354-BBA5-4647-8397-9620CE773321}"/>
    <cellStyle name="하이퍼링크 3" xfId="29868" hidden="1" xr:uid="{89434F87-B6A8-46E5-890D-B9F54F99C8FA}"/>
    <cellStyle name="하이퍼링크 3" xfId="29867" hidden="1" xr:uid="{829CD3BC-7D72-4CD4-BED0-AE07048BDD22}"/>
    <cellStyle name="하이퍼링크 3" xfId="29866" hidden="1" xr:uid="{AFF754EB-0ADD-4A5F-A301-AEF3536C71E9}"/>
    <cellStyle name="하이퍼링크 3" xfId="29876" hidden="1" xr:uid="{190B9FA5-DA98-4F56-B260-E089EBCE4B54}"/>
    <cellStyle name="하이퍼링크 3" xfId="29875" hidden="1" xr:uid="{AAA93BBC-3BBC-4743-9216-40787EC5D0B5}"/>
    <cellStyle name="하이퍼링크 3" xfId="29874" hidden="1" xr:uid="{275898F8-D7DD-43C9-A9AF-C065E860543B}"/>
    <cellStyle name="하이퍼링크 3" xfId="29881" hidden="1" xr:uid="{7B81ADC1-F044-4953-A669-1EB1CE2A354B}"/>
    <cellStyle name="하이퍼링크 3" xfId="29880" hidden="1" xr:uid="{14075323-F91C-4202-8266-FC2C326DBC44}"/>
    <cellStyle name="하이퍼링크 3" xfId="29879" hidden="1" xr:uid="{88934DA4-06F9-45CF-8621-7CE6CB47BC16}"/>
    <cellStyle name="하이퍼링크 3" xfId="29894" hidden="1" xr:uid="{88F2AE2C-EC3B-4389-B912-A01E8B8A8DD2}"/>
    <cellStyle name="하이퍼링크 3" xfId="29893" hidden="1" xr:uid="{3C69CD10-F0B6-481F-A047-FB6B21450086}"/>
    <cellStyle name="하이퍼링크 3" xfId="29892" hidden="1" xr:uid="{E9153514-7AA1-4AC9-B6F5-2995D8576791}"/>
    <cellStyle name="하이퍼링크 3" xfId="29901" hidden="1" xr:uid="{4AD79EBA-3E86-4BAE-BA44-0A373E706D4C}"/>
    <cellStyle name="하이퍼링크 3" xfId="29900" hidden="1" xr:uid="{1646FB60-1562-4B2B-A531-9A4E156C7809}"/>
    <cellStyle name="하이퍼링크 3" xfId="29899" hidden="1" xr:uid="{1ED80C58-3A9B-4146-BDD0-5EDC7EEB68C1}"/>
    <cellStyle name="하이퍼링크 3" xfId="29908" hidden="1" xr:uid="{EFB7A0AD-0BFF-40BE-A660-12E9CEE2EE51}"/>
    <cellStyle name="하이퍼링크 3" xfId="29907" hidden="1" xr:uid="{0B516143-168C-4078-90E6-B1506CE21035}"/>
    <cellStyle name="하이퍼링크 3" xfId="29906" hidden="1" xr:uid="{EC1D4CE4-326B-4AB4-A5BD-3058039CED58}"/>
    <cellStyle name="하이퍼링크 3" xfId="29915" hidden="1" xr:uid="{4D508332-8DCE-4A7A-85C5-32763B9E7DE7}"/>
    <cellStyle name="하이퍼링크 3" xfId="29914" hidden="1" xr:uid="{38E8C417-92AF-4768-97EA-C5268F602DAB}"/>
    <cellStyle name="하이퍼링크 3" xfId="29913" hidden="1" xr:uid="{4EB8C5B9-FB13-4819-B3F5-97DE882302EA}"/>
    <cellStyle name="하이퍼링크 3" xfId="29922" hidden="1" xr:uid="{08E46D54-8322-4437-A2ED-72B96E08CB1D}"/>
    <cellStyle name="하이퍼링크 3" xfId="29921" hidden="1" xr:uid="{461D7D82-D667-4423-A93C-AF87ACFE70A8}"/>
    <cellStyle name="하이퍼링크 3" xfId="29920" hidden="1" xr:uid="{DEB540AE-6DE8-4852-8983-6F49DE01930B}"/>
    <cellStyle name="하이퍼링크 3" xfId="29926" hidden="1" xr:uid="{DC218DFF-7D11-42D3-A9E0-9AAF5CB5CC30}"/>
    <cellStyle name="하이퍼링크 3" xfId="29925" hidden="1" xr:uid="{0344369C-93D9-442D-9A6E-EEEA2D69181F}"/>
    <cellStyle name="하이퍼링크 3" xfId="29924" hidden="1" xr:uid="{0D1D56DD-134F-40E7-94AA-1EE4DB83C231}"/>
    <cellStyle name="하이퍼링크 3" xfId="29936" hidden="1" xr:uid="{B82341CB-6819-44B5-91C0-6D4D64E03C9F}"/>
    <cellStyle name="하이퍼링크 3" xfId="29935" hidden="1" xr:uid="{9B42B76A-C4D3-4AA9-96F7-9D1CCD2D2B15}"/>
    <cellStyle name="하이퍼링크 3" xfId="29934" hidden="1" xr:uid="{9C04B3BE-9208-429B-BF80-AB90AE49519E}"/>
    <cellStyle name="하이퍼링크 3" xfId="29943" hidden="1" xr:uid="{5A2132D4-B766-4E65-93C7-EB4801B7E19E}"/>
    <cellStyle name="하이퍼링크 3" xfId="29942" hidden="1" xr:uid="{A6B193C6-4942-444D-9F06-A5991E9DCB5A}"/>
    <cellStyle name="하이퍼링크 3" xfId="29941" hidden="1" xr:uid="{B8CA4723-CAE5-4045-84E9-A7D4C0F853E0}"/>
    <cellStyle name="하이퍼링크 3" xfId="29950" hidden="1" xr:uid="{85CF03FB-8C34-45A2-BA9F-E357FA6149F7}"/>
    <cellStyle name="하이퍼링크 3" xfId="29949" hidden="1" xr:uid="{2DB5190C-BA2C-4E85-8DF5-A222671DA6F0}"/>
    <cellStyle name="하이퍼링크 3" xfId="29948" hidden="1" xr:uid="{9C938CDE-3FB2-4F14-B7DC-F2463F8EAD19}"/>
    <cellStyle name="하이퍼링크 3" xfId="29957" hidden="1" xr:uid="{2D24DB91-93F7-4F3C-A6BC-4ECB2BD737C1}"/>
    <cellStyle name="하이퍼링크 3" xfId="29956" hidden="1" xr:uid="{B0A5545E-ACC5-4CF0-A80E-5D3979731A2F}"/>
    <cellStyle name="하이퍼링크 3" xfId="29955" hidden="1" xr:uid="{1432607C-31C5-42EC-8CE7-A620953AAB9B}"/>
    <cellStyle name="하이퍼링크 3" xfId="29964" hidden="1" xr:uid="{E76570B8-A054-477B-A5F2-E41EA05A0F56}"/>
    <cellStyle name="하이퍼링크 3" xfId="29963" hidden="1" xr:uid="{5558A53C-D79C-4F6C-8E66-9B04C9D16349}"/>
    <cellStyle name="하이퍼링크 3" xfId="29962" hidden="1" xr:uid="{35112DE5-9AE0-43CF-9B2F-F5C65E279CCE}"/>
    <cellStyle name="하이퍼링크 3" xfId="29739" hidden="1" xr:uid="{6B5EFEC6-AC08-4FFC-B016-1C1C9C8480E8}"/>
    <cellStyle name="하이퍼링크 3" xfId="29784" hidden="1" xr:uid="{816133BC-C9D2-425F-9CE5-A0F7E17E0162}"/>
    <cellStyle name="하이퍼링크 3" xfId="29827" hidden="1" xr:uid="{33340833-BD93-4E18-8F0B-7E29C42B4104}"/>
    <cellStyle name="하이퍼링크 3" xfId="29969" hidden="1" xr:uid="{1B16109F-B977-4B8E-B23D-EABDB406447A}"/>
    <cellStyle name="하이퍼링크 3" xfId="29968" hidden="1" xr:uid="{4482A71B-5B28-4C55-A359-999AF5069F6F}"/>
    <cellStyle name="하이퍼링크 3" xfId="29967" hidden="1" xr:uid="{72E936CE-FA93-422A-86C2-598EF54BC022}"/>
    <cellStyle name="하이퍼링크 3" xfId="29979" hidden="1" xr:uid="{F0B1538E-512E-43AD-BBAA-C253FC07FE1E}"/>
    <cellStyle name="하이퍼링크 3" xfId="29978" hidden="1" xr:uid="{0EDEBBEF-C798-4C01-ABFE-F9A2EC923103}"/>
    <cellStyle name="하이퍼링크 3" xfId="29977" hidden="1" xr:uid="{1C7CB995-906C-43EC-8E16-CE98E0237944}"/>
    <cellStyle name="하이퍼링크 3" xfId="29986" hidden="1" xr:uid="{F277F7FD-F469-445B-8B36-CE1EE9C74EFD}"/>
    <cellStyle name="하이퍼링크 3" xfId="29985" hidden="1" xr:uid="{6D98842F-B856-4689-89A4-26D1035C6AA8}"/>
    <cellStyle name="하이퍼링크 3" xfId="29984" hidden="1" xr:uid="{6BB39776-C248-4AB7-9981-4E81D45A1C1F}"/>
    <cellStyle name="하이퍼링크 3" xfId="29993" hidden="1" xr:uid="{46ECD3E0-B855-4A2E-9723-22142DDB5656}"/>
    <cellStyle name="하이퍼링크 3" xfId="29992" hidden="1" xr:uid="{BFFF2E0B-CCC4-4047-8B79-9BA21B5C4DF4}"/>
    <cellStyle name="하이퍼링크 3" xfId="29991" hidden="1" xr:uid="{F02D4898-5B22-415A-A59C-58E1D6BC0760}"/>
    <cellStyle name="하이퍼링크 3" xfId="30000" hidden="1" xr:uid="{3E415FE7-8893-4653-96B2-EFE3C637609E}"/>
    <cellStyle name="하이퍼링크 3" xfId="29999" hidden="1" xr:uid="{C69EDBEB-9FC2-4AED-AFD5-D8A86D579955}"/>
    <cellStyle name="하이퍼링크 3" xfId="29998" hidden="1" xr:uid="{7F0978BA-9632-4B62-A213-665B9725082E}"/>
    <cellStyle name="하이퍼링크 3" xfId="30007" hidden="1" xr:uid="{385ADE04-091D-460A-9F60-9E007B0B263E}"/>
    <cellStyle name="하이퍼링크 3" xfId="30006" hidden="1" xr:uid="{B4BBD850-F0EE-4E37-8359-A95B56698487}"/>
    <cellStyle name="하이퍼링크 3" xfId="30005" hidden="1" xr:uid="{7CF886A1-CC39-44C0-BB40-F012A2E57BB2}"/>
    <cellStyle name="하이퍼링크 3" xfId="30011" hidden="1" xr:uid="{04073885-B130-448F-8130-C5ECCA98ED5F}"/>
    <cellStyle name="하이퍼링크 3" xfId="30010" hidden="1" xr:uid="{465241EC-FDD8-406A-9AF9-3A7D3D3190EB}"/>
    <cellStyle name="하이퍼링크 3" xfId="30009" hidden="1" xr:uid="{5E5E302D-2323-4532-A170-60665B403FE7}"/>
    <cellStyle name="하이퍼링크 3" xfId="30021" hidden="1" xr:uid="{0F57A05F-5CC9-41DA-A583-941C227DF5E4}"/>
    <cellStyle name="하이퍼링크 3" xfId="30020" hidden="1" xr:uid="{6E02EF42-BA5A-47BA-91E6-7502909D6406}"/>
    <cellStyle name="하이퍼링크 3" xfId="30019" hidden="1" xr:uid="{B9FDBFC2-687D-4C5B-A191-C8B5A3C258F0}"/>
    <cellStyle name="하이퍼링크 3" xfId="30028" hidden="1" xr:uid="{BA89CB9F-5DF3-432E-BE9E-E937137E059A}"/>
    <cellStyle name="하이퍼링크 3" xfId="30027" hidden="1" xr:uid="{BB0E0900-AC30-4EF6-86F9-5E9CF4EE2398}"/>
    <cellStyle name="하이퍼링크 3" xfId="30026" hidden="1" xr:uid="{E09F9361-64AE-4FCC-AD4F-8EFF076CC805}"/>
    <cellStyle name="하이퍼링크 3" xfId="30035" hidden="1" xr:uid="{1064D407-FC7E-41B1-ADD5-448D8963BD44}"/>
    <cellStyle name="하이퍼링크 3" xfId="30034" hidden="1" xr:uid="{DEBE5773-CA14-4F5C-99EA-160EA4895295}"/>
    <cellStyle name="하이퍼링크 3" xfId="30033" hidden="1" xr:uid="{057C1A5F-0845-4147-8754-05F9D00860E9}"/>
    <cellStyle name="하이퍼링크 3" xfId="30042" hidden="1" xr:uid="{127C1ED4-4FDA-4B8A-B57B-929CF3CD3ADD}"/>
    <cellStyle name="하이퍼링크 3" xfId="30041" hidden="1" xr:uid="{8460A383-7364-4C0D-81E3-B7EB930A86BD}"/>
    <cellStyle name="하이퍼링크 3" xfId="30040" hidden="1" xr:uid="{15E4C5BE-34F5-445D-9E8F-64563FFF92A1}"/>
    <cellStyle name="하이퍼링크 3" xfId="30049" hidden="1" xr:uid="{13878301-A53A-4EBC-94DE-2D325C3B4656}"/>
    <cellStyle name="하이퍼링크 3" xfId="30048" hidden="1" xr:uid="{81AB9458-29CB-41B6-A61A-72FB43E4178D}"/>
    <cellStyle name="하이퍼링크 3" xfId="30047" hidden="1" xr:uid="{2EBF7B16-F8C9-4D5C-BF0B-7E22AED34068}"/>
    <cellStyle name="하이퍼링크 3" xfId="29829" hidden="1" xr:uid="{CCB2ED64-EF83-479B-849E-C0D23CC1C25E}"/>
    <cellStyle name="하이퍼링크 3" xfId="29830" hidden="1" xr:uid="{DF9B4D5C-C025-48A6-A76F-164698888B77}"/>
    <cellStyle name="하이퍼링크 3" xfId="29886" hidden="1" xr:uid="{84DA5777-E59D-4E43-84EB-73E0EE63C207}"/>
    <cellStyle name="하이퍼링크 3" xfId="30054" hidden="1" xr:uid="{0FEE9653-2E8B-4C25-8569-6B3236C95EC0}"/>
    <cellStyle name="하이퍼링크 3" xfId="30053" hidden="1" xr:uid="{5FB224DD-6FBA-4336-8DD1-524C0B6D6E23}"/>
    <cellStyle name="하이퍼링크 3" xfId="30052" hidden="1" xr:uid="{0F058048-C7A1-418F-8DB9-5025B1AFFAB7}"/>
    <cellStyle name="하이퍼링크 3" xfId="30063" hidden="1" xr:uid="{67453526-28A4-4DFC-9CD4-C6169F3F06EB}"/>
    <cellStyle name="하이퍼링크 3" xfId="30062" hidden="1" xr:uid="{9DFC572B-769F-4FE3-B9C5-90BA8834AFA1}"/>
    <cellStyle name="하이퍼링크 3" xfId="30061" hidden="1" xr:uid="{29DADA80-748F-446A-B359-01BD146E41A1}"/>
    <cellStyle name="하이퍼링크 3" xfId="30070" hidden="1" xr:uid="{32F7DD5F-6EA6-46B0-AE37-6F85D21C6D30}"/>
    <cellStyle name="하이퍼링크 3" xfId="30069" hidden="1" xr:uid="{B4D91B4F-3BCF-4396-B27E-434A90EDF9D2}"/>
    <cellStyle name="하이퍼링크 3" xfId="30068" hidden="1" xr:uid="{C19F325F-D7D5-4190-A508-21AF40DA3824}"/>
    <cellStyle name="하이퍼링크 3" xfId="30077" hidden="1" xr:uid="{66336D76-0A93-4DCD-877C-633803C3332E}"/>
    <cellStyle name="하이퍼링크 3" xfId="30076" hidden="1" xr:uid="{4D901346-4972-4FC5-B2C2-62BB0720F4E2}"/>
    <cellStyle name="하이퍼링크 3" xfId="30075" hidden="1" xr:uid="{C4C82E72-C97B-4188-82FD-9A7D31573E9D}"/>
    <cellStyle name="하이퍼링크 3" xfId="30084" hidden="1" xr:uid="{FF9E58D7-0E2F-4BC7-8D45-874BA60D28BF}"/>
    <cellStyle name="하이퍼링크 3" xfId="30083" hidden="1" xr:uid="{9E8D8D7B-0918-458C-9121-632F0B78238E}"/>
    <cellStyle name="하이퍼링크 3" xfId="30082" hidden="1" xr:uid="{72015D64-2A51-4647-8006-36F2E5883D89}"/>
    <cellStyle name="하이퍼링크 3" xfId="30091" hidden="1" xr:uid="{872425B7-1DB2-4240-BE18-C25369A73895}"/>
    <cellStyle name="하이퍼링크 3" xfId="30090" hidden="1" xr:uid="{84E0E9E5-8BAB-4953-B3AE-396778C04984}"/>
    <cellStyle name="하이퍼링크 3" xfId="30089" hidden="1" xr:uid="{556BE10E-0BA7-4F3A-96CE-BFB8AF1ABC37}"/>
    <cellStyle name="하이퍼링크 3" xfId="30095" hidden="1" xr:uid="{13124499-8D34-47B2-8093-DA16A2966B01}"/>
    <cellStyle name="하이퍼링크 3" xfId="30094" hidden="1" xr:uid="{3D61DD20-408C-44EF-B613-0C95CDE9D3E9}"/>
    <cellStyle name="하이퍼링크 3" xfId="30093" hidden="1" xr:uid="{B9DB43C8-4166-4FB7-8277-25126C5EDEE8}"/>
    <cellStyle name="하이퍼링크 3" xfId="30104" hidden="1" xr:uid="{49AC8D18-F7D4-4345-B6E3-6B70430CFCC8}"/>
    <cellStyle name="하이퍼링크 3" xfId="30103" hidden="1" xr:uid="{BF8216CC-FC76-4EC8-A790-7C3D99781B34}"/>
    <cellStyle name="하이퍼링크 3" xfId="30102" hidden="1" xr:uid="{ED08763E-8573-475F-ABAE-D0822AD418DC}"/>
    <cellStyle name="하이퍼링크 3" xfId="30111" hidden="1" xr:uid="{B2E6AA2E-0399-4CF9-A014-CE66818E9026}"/>
    <cellStyle name="하이퍼링크 3" xfId="30110" hidden="1" xr:uid="{27B5C54B-3D86-49EE-8877-B0FD588AC326}"/>
    <cellStyle name="하이퍼링크 3" xfId="30109" hidden="1" xr:uid="{74068648-7B09-45F1-89C1-CAA605FA959E}"/>
    <cellStyle name="하이퍼링크 3" xfId="30118" hidden="1" xr:uid="{0327CFFD-6605-4103-85BE-A7FE52642CC5}"/>
    <cellStyle name="하이퍼링크 3" xfId="30117" hidden="1" xr:uid="{4B5591ED-7271-4185-B62A-7E0BC1111566}"/>
    <cellStyle name="하이퍼링크 3" xfId="30116" hidden="1" xr:uid="{5C00CF93-D4BB-431F-B8C1-DEA5D3DE2DFC}"/>
    <cellStyle name="하이퍼링크 3" xfId="30125" hidden="1" xr:uid="{B6E7A602-0511-4DF4-993B-B7956310E03B}"/>
    <cellStyle name="하이퍼링크 3" xfId="30124" hidden="1" xr:uid="{56A4BD9D-0445-4365-8577-B7C3B512C57B}"/>
    <cellStyle name="하이퍼링크 3" xfId="30123" hidden="1" xr:uid="{216397EC-CD19-4EF9-A792-0E02A1DCEC22}"/>
    <cellStyle name="하이퍼링크 3" xfId="30132" hidden="1" xr:uid="{57E86C14-EAB6-425F-B90C-982FE92A4315}"/>
    <cellStyle name="하이퍼링크 3" xfId="30131" hidden="1" xr:uid="{E8B22DAB-E8F1-4D7F-A0E7-6CD6C7F2D5A4}"/>
    <cellStyle name="하이퍼링크 3" xfId="30130" hidden="1" xr:uid="{4BEF841C-2677-4C63-8EDE-E050D3703707}"/>
    <cellStyle name="하이퍼링크 3" xfId="31230" hidden="1" xr:uid="{845AC126-CEB2-49EC-BD55-71F08197321B}"/>
    <cellStyle name="하이퍼링크 3" xfId="31231" hidden="1" xr:uid="{8DD689B3-C6E7-4B77-90B2-8C342A0E3138}"/>
    <cellStyle name="하이퍼링크 3" xfId="31232" hidden="1" xr:uid="{D8332BEA-E29A-4E87-97F5-E60DB12D660C}"/>
    <cellStyle name="하이퍼링크 3" xfId="31062" hidden="1" xr:uid="{21499B6C-7483-4241-BC28-036431DB90D8}"/>
    <cellStyle name="하이퍼링크 3" xfId="31063" hidden="1" xr:uid="{7087F378-D3BF-4288-94C2-14F53E6008CA}"/>
    <cellStyle name="하이퍼링크 3" xfId="31064" hidden="1" xr:uid="{04ECC324-0B71-4BD4-8F21-1AA96523A332}"/>
    <cellStyle name="하이퍼링크 3" xfId="31051" hidden="1" xr:uid="{82E0B692-0497-442A-ADCE-102F8A01C425}"/>
    <cellStyle name="하이퍼링크 3" xfId="31052" hidden="1" xr:uid="{845ABCC8-C158-4519-B2CE-0F4413A6BB3A}"/>
    <cellStyle name="하이퍼링크 3" xfId="31053" hidden="1" xr:uid="{859D8658-D2A3-4452-9A76-A2D103DA9200}"/>
    <cellStyle name="하이퍼링크 3" xfId="31043" hidden="1" xr:uid="{81E99CA8-52E2-4B93-89DB-2327BA9BB6FF}"/>
    <cellStyle name="하이퍼링크 3" xfId="31044" hidden="1" xr:uid="{348B2583-77BE-45C0-AD7F-77A453B278DD}"/>
    <cellStyle name="하이퍼링크 3" xfId="31045" hidden="1" xr:uid="{23EF1781-3F74-4E98-9C92-2292E052558D}"/>
    <cellStyle name="하이퍼링크 3" xfId="31034" hidden="1" xr:uid="{E9C648B7-BF86-4A96-81EC-CA4597B6D40B}"/>
    <cellStyle name="하이퍼링크 3" xfId="31035" hidden="1" xr:uid="{0890F620-995A-4383-9232-27250104320C}"/>
    <cellStyle name="하이퍼링크 3" xfId="31036" hidden="1" xr:uid="{8EFF334C-DB89-409B-9785-DDF8A7C4B132}"/>
    <cellStyle name="하이퍼링크 3" xfId="30999" hidden="1" xr:uid="{97FD1B93-D7D0-4B97-8082-C7504A943452}"/>
    <cellStyle name="하이퍼링크 3" xfId="31000" hidden="1" xr:uid="{30998335-10F0-496C-91EF-6C3F316487BD}"/>
    <cellStyle name="하이퍼링크 3" xfId="31001" hidden="1" xr:uid="{70CE8EF2-5968-4883-8353-AD214F05970E}"/>
    <cellStyle name="하이퍼링크 3" xfId="30987" hidden="1" xr:uid="{EC55E066-796E-4F53-A581-9E9FB7F19CA0}"/>
    <cellStyle name="하이퍼링크 3" xfId="30988" hidden="1" xr:uid="{7E37B27F-8620-4ECD-9583-9A6EC7BD213C}"/>
    <cellStyle name="하이퍼링크 3" xfId="30989" hidden="1" xr:uid="{98CBD072-3437-46CB-AA59-74E790D162B1}"/>
    <cellStyle name="하이퍼링크 3" xfId="30982" hidden="1" xr:uid="{7239ED8E-13C0-42C0-957A-856CCE334077}"/>
    <cellStyle name="하이퍼링크 3" xfId="30983" hidden="1" xr:uid="{845EE615-22CE-4CCB-80DA-5DCA8E5C1C11}"/>
    <cellStyle name="하이퍼링크 3" xfId="30984" hidden="1" xr:uid="{4F1B2B13-172B-4BB4-82FE-671325D1AAF2}"/>
    <cellStyle name="하이퍼링크 3" xfId="30972" hidden="1" xr:uid="{197E01E6-1CB0-4289-A534-680A1A7539B6}"/>
    <cellStyle name="하이퍼링크 3" xfId="30973" hidden="1" xr:uid="{F21ADCC8-370E-4D97-B139-5B8E0B20727A}"/>
    <cellStyle name="하이퍼링크 3" xfId="30974" hidden="1" xr:uid="{F98D65DF-6829-4058-9B11-58D36DE4BE51}"/>
    <cellStyle name="하이퍼링크 3" xfId="30965" hidden="1" xr:uid="{01D848A4-D521-47BA-853A-BA52B64C1F47}"/>
    <cellStyle name="하이퍼링크 3" xfId="30966" hidden="1" xr:uid="{0C9F7645-E0BD-4EEA-A576-8D2A7D7C5A13}"/>
    <cellStyle name="하이퍼링크 3" xfId="30967" hidden="1" xr:uid="{CDC9A832-3068-41BC-B663-FA7EEB8F6B6B}"/>
    <cellStyle name="하이퍼링크 3" xfId="30958" hidden="1" xr:uid="{41CF1962-B9AC-4A74-A7EB-8DC8409E8A1D}"/>
    <cellStyle name="하이퍼링크 3" xfId="30959" hidden="1" xr:uid="{5BA79CE0-6F55-4703-8584-4D849B1138ED}"/>
    <cellStyle name="하이퍼링크 3" xfId="30960" hidden="1" xr:uid="{DCDBCECC-698B-4C84-87CE-BCECC365739A}"/>
    <cellStyle name="하이퍼링크 3" xfId="30951" hidden="1" xr:uid="{F4B6574D-BD30-4B51-818A-F8D8C8B8D15D}"/>
    <cellStyle name="하이퍼링크 3" xfId="30952" hidden="1" xr:uid="{574F7865-A318-4C49-B9B5-C7142F9C6D86}"/>
    <cellStyle name="하이퍼링크 3" xfId="30953" hidden="1" xr:uid="{5BAD5292-29BC-4D83-8E4D-DDB2A72BC63A}"/>
    <cellStyle name="하이퍼링크 3" xfId="30944" hidden="1" xr:uid="{B4E2FCA4-A415-4D53-960A-D54E5F372199}"/>
    <cellStyle name="하이퍼링크 3" xfId="30945" hidden="1" xr:uid="{20D7CE95-39AD-4261-A44F-C5D0B29E7120}"/>
    <cellStyle name="하이퍼링크 3" xfId="30946" hidden="1" xr:uid="{9998BB0E-A6E3-4729-A6FC-5380D4661039}"/>
    <cellStyle name="하이퍼링크 3" xfId="30940" hidden="1" xr:uid="{3C3614B1-36FD-4163-83BD-23817B4D2297}"/>
    <cellStyle name="하이퍼링크 3" xfId="30941" hidden="1" xr:uid="{06C0C602-EDAF-43E5-9083-2AF6CFF72AC4}"/>
    <cellStyle name="하이퍼링크 3" xfId="30942" hidden="1" xr:uid="{DCCB7F1D-5488-41B4-BC70-5A14ACB8902D}"/>
    <cellStyle name="하이퍼링크 3" xfId="30934" hidden="1" xr:uid="{4422E13F-05D3-42A7-AD2C-735243FDCC30}"/>
    <cellStyle name="하이퍼링크 3" xfId="30935" hidden="1" xr:uid="{9A9CB001-287F-4EAD-8851-413A81A9E6C1}"/>
    <cellStyle name="하이퍼링크 3" xfId="30936" hidden="1" xr:uid="{6D17D3B0-03D7-4B83-8663-BBB589A22CC6}"/>
    <cellStyle name="하이퍼링크 3" xfId="30927" hidden="1" xr:uid="{F4CB1D12-1FCF-409F-88B1-57737C7F875B}"/>
    <cellStyle name="하이퍼링크 3" xfId="30928" hidden="1" xr:uid="{05D3E260-1911-4BE7-9E8E-13EBDEC9A582}"/>
    <cellStyle name="하이퍼링크 3" xfId="30929" hidden="1" xr:uid="{F51A1409-84DF-4FEE-A171-18ACA6148928}"/>
    <cellStyle name="하이퍼링크 3" xfId="30920" hidden="1" xr:uid="{8D9968BC-F276-4756-ACF4-B9477B90FA96}"/>
    <cellStyle name="하이퍼링크 3" xfId="30921" hidden="1" xr:uid="{9ACC2D98-57E2-49FA-A3FB-0C90E6B004B8}"/>
    <cellStyle name="하이퍼링크 3" xfId="30922" hidden="1" xr:uid="{D741746A-A171-4714-BF1B-794A4C689CDA}"/>
    <cellStyle name="하이퍼링크 3" xfId="30913" hidden="1" xr:uid="{78A7AF6A-51B2-4CA6-94C7-DDC7D85E4902}"/>
    <cellStyle name="하이퍼링크 3" xfId="30914" hidden="1" xr:uid="{5B531ABF-898B-4269-BCB2-D81B4C995959}"/>
    <cellStyle name="하이퍼링크 3" xfId="30915" hidden="1" xr:uid="{3E412C58-1EDE-4962-89AF-691BD817AD65}"/>
    <cellStyle name="하이퍼링크 3" xfId="30906" hidden="1" xr:uid="{7F7F843B-B0D1-4ADF-A6DC-2BB1F06648B5}"/>
    <cellStyle name="하이퍼링크 3" xfId="30907" hidden="1" xr:uid="{AC1B4F3E-CB61-46CC-AF87-AB071C25F8BF}"/>
    <cellStyle name="하이퍼링크 3" xfId="30908" hidden="1" xr:uid="{48641867-52E4-4D92-8832-6EABD62928D3}"/>
    <cellStyle name="하이퍼링크 3" xfId="31226" hidden="1" xr:uid="{8D2A6CB7-2EC3-40DF-9E5F-F04790C8E00A}"/>
    <cellStyle name="하이퍼링크 3" xfId="31225" hidden="1" xr:uid="{59155690-8E7E-4CB9-80A9-62758D6A59BE}"/>
    <cellStyle name="하이퍼링크 3" xfId="30135" hidden="1" xr:uid="{6778D278-992B-4BD8-8281-250A855FC529}"/>
    <cellStyle name="하이퍼링크 3" xfId="30900" hidden="1" xr:uid="{4B8EBA9F-220B-43FB-984D-9F57E2B92B40}"/>
    <cellStyle name="하이퍼링크 3" xfId="30901" hidden="1" xr:uid="{761F828C-1E28-440D-A7AB-9DD15524BED1}"/>
    <cellStyle name="하이퍼링크 3" xfId="30902" hidden="1" xr:uid="{B6C23660-ED25-4201-A899-6943A9D26ED6}"/>
    <cellStyle name="하이퍼링크 3" xfId="30892" hidden="1" xr:uid="{56A017D0-BEE2-42D5-84EA-DD4B4491859A}"/>
    <cellStyle name="하이퍼링크 3" xfId="30893" hidden="1" xr:uid="{42EB46E7-73B1-4BBB-97C4-46E3CC80ECA3}"/>
    <cellStyle name="하이퍼링크 3" xfId="30894" hidden="1" xr:uid="{4EEBCC56-5370-45D7-B3F5-2BB33A17C1FD}"/>
    <cellStyle name="하이퍼링크 3" xfId="30885" hidden="1" xr:uid="{F75D8000-1C3F-4BF3-93BE-4443A52CD22C}"/>
    <cellStyle name="하이퍼링크 3" xfId="30886" hidden="1" xr:uid="{58371F4D-375E-40C5-8CF7-47339EE00298}"/>
    <cellStyle name="하이퍼링크 3" xfId="30887" hidden="1" xr:uid="{717133C4-8D1D-4041-BE3E-CEC67F034722}"/>
    <cellStyle name="하이퍼링크 3" xfId="30878" hidden="1" xr:uid="{C2DAFC1D-5593-46F4-8D50-9294E27B7389}"/>
    <cellStyle name="하이퍼링크 3" xfId="30879" hidden="1" xr:uid="{EDE17884-D511-496A-9936-DA4036C0846B}"/>
    <cellStyle name="하이퍼링크 3" xfId="30880" hidden="1" xr:uid="{EC693D9B-2FB2-4988-8F45-29138470B801}"/>
    <cellStyle name="하이퍼링크 3" xfId="30871" hidden="1" xr:uid="{D60DD1CE-B170-48B6-A34C-508BD94BD10F}"/>
    <cellStyle name="하이퍼링크 3" xfId="30872" hidden="1" xr:uid="{7FE2B1CE-B1CC-4141-900C-89AB71E83C81}"/>
    <cellStyle name="하이퍼링크 3" xfId="30873" hidden="1" xr:uid="{9833A156-51D5-465B-946D-41009685294D}"/>
    <cellStyle name="하이퍼링크 3" xfId="30865" hidden="1" xr:uid="{41C3A0E8-3C40-4A4D-8E09-F279F39C9028}"/>
    <cellStyle name="하이퍼링크 3" xfId="30866" hidden="1" xr:uid="{7112C93A-711A-446E-9ED9-176AFDD75A29}"/>
    <cellStyle name="하이퍼링크 3" xfId="30867" hidden="1" xr:uid="{BFA30645-5DE7-4118-A5DE-54739D99B954}"/>
    <cellStyle name="하이퍼링크 3" xfId="31583" hidden="1" xr:uid="{DD8DE2BB-8E2E-4CF5-93EE-1414D1F8F7DF}"/>
    <cellStyle name="하이퍼링크 3" xfId="31249" hidden="1" xr:uid="{807ACC03-9A0E-40B6-A79F-0D11829DF6DE}"/>
    <cellStyle name="하이퍼링크 3" xfId="30134" hidden="1" xr:uid="{E19E215B-347F-458C-9240-C1F2C8D963B8}"/>
    <cellStyle name="하이퍼링크 3" xfId="30858" hidden="1" xr:uid="{5953E100-BFBA-4884-B473-6DD3484DF1DC}"/>
    <cellStyle name="하이퍼링크 3" xfId="30859" hidden="1" xr:uid="{000F68DA-D248-4000-B96B-A1A0A05FC811}"/>
    <cellStyle name="하이퍼링크 3" xfId="30860" hidden="1" xr:uid="{2F2B5751-2017-4FF7-8406-B5C60BB2E94E}"/>
    <cellStyle name="하이퍼링크 3" xfId="30851" hidden="1" xr:uid="{CB00A207-2C4B-404A-A22F-B1FDF1D24BCC}"/>
    <cellStyle name="하이퍼링크 3" xfId="30852" hidden="1" xr:uid="{EB721382-4092-4E58-BD3F-C411D0B49274}"/>
    <cellStyle name="하이퍼링크 3" xfId="30853" hidden="1" xr:uid="{1F81DBA2-2FD9-4662-A364-0EB509077F70}"/>
    <cellStyle name="하이퍼링크 3" xfId="30844" hidden="1" xr:uid="{6E7DEE13-EA1F-444B-A322-55E0310BB8AC}"/>
    <cellStyle name="하이퍼링크 3" xfId="30845" hidden="1" xr:uid="{0F40E06D-C8DB-4A9D-B266-D4C6F41CEDAE}"/>
    <cellStyle name="하이퍼링크 3" xfId="30846" hidden="1" xr:uid="{41225769-7A21-41E6-87CF-76DC9CC5E0BB}"/>
    <cellStyle name="하이퍼링크 3" xfId="30838" hidden="1" xr:uid="{1D28702E-A1AA-44CB-BAF2-B21A3147F21F}"/>
    <cellStyle name="하이퍼링크 3" xfId="30839" hidden="1" xr:uid="{97DDD9EB-1714-48E9-8095-55EC1EF24E6A}"/>
    <cellStyle name="하이퍼링크 3" xfId="30840" hidden="1" xr:uid="{BD4C554B-B31B-4752-AD04-6F17407EB108}"/>
    <cellStyle name="하이퍼링크 3" xfId="30831" hidden="1" xr:uid="{A9950FD3-3999-4623-BEF2-896B5C880D20}"/>
    <cellStyle name="하이퍼링크 3" xfId="30832" hidden="1" xr:uid="{7E7EFB8D-01A7-4CEA-9DFB-DF4CA38DADA0}"/>
    <cellStyle name="하이퍼링크 3" xfId="30833" hidden="1" xr:uid="{530AEAC2-2569-4E6E-8C86-87B24034114C}"/>
    <cellStyle name="하이퍼링크 3" xfId="31076" hidden="1" xr:uid="{7BCF78C8-9F20-47EE-B28D-F3C3A8B3FA8E}"/>
    <cellStyle name="하이퍼링크 3" xfId="31075" hidden="1" xr:uid="{7CBA9C89-4BB0-429A-A1BD-F7321975915E}"/>
    <cellStyle name="하이퍼링크 3" xfId="30980" hidden="1" xr:uid="{C03A6919-7AA3-436F-A63E-2E0995D164ED}"/>
    <cellStyle name="하이퍼링크 3" xfId="30827" hidden="1" xr:uid="{D7A52834-43C4-46C2-BBE4-B3DD4A26A331}"/>
    <cellStyle name="하이퍼링크 3" xfId="30828" hidden="1" xr:uid="{8792EC30-90F2-4122-B01E-E115F6D08279}"/>
    <cellStyle name="하이퍼링크 3" xfId="30829" hidden="1" xr:uid="{3BF4CBF3-9B8C-4D20-895C-99558E16BC43}"/>
    <cellStyle name="하이퍼링크 3" xfId="30817" hidden="1" xr:uid="{BB14038F-3C3E-4449-B6EF-BA8E713F9DBE}"/>
    <cellStyle name="하이퍼링크 3" xfId="30818" hidden="1" xr:uid="{596EB427-3280-44F3-A482-EB85F19C25C1}"/>
    <cellStyle name="하이퍼링크 3" xfId="30819" hidden="1" xr:uid="{83B53186-0D87-4618-923C-E572964F2225}"/>
    <cellStyle name="하이퍼링크 3" xfId="30810" hidden="1" xr:uid="{67974CF0-8B83-4C38-B3C5-722AEBC6DBDA}"/>
    <cellStyle name="하이퍼링크 3" xfId="30811" hidden="1" xr:uid="{5AD27F23-5953-4014-A847-2A44E4AF7B79}"/>
    <cellStyle name="하이퍼링크 3" xfId="30812" hidden="1" xr:uid="{C514F4AC-9F31-4CC0-8755-BFF9975B60E6}"/>
    <cellStyle name="하이퍼링크 3" xfId="30802" hidden="1" xr:uid="{195616D2-4912-499B-95CB-0D509E11E17D}"/>
    <cellStyle name="하이퍼링크 3" xfId="30803" hidden="1" xr:uid="{04BEE9C9-6B90-428D-84A5-E7C09088D55F}"/>
    <cellStyle name="하이퍼링크 3" xfId="30804" hidden="1" xr:uid="{2FD2790B-3CA5-4FE0-A954-BB64D0152F2D}"/>
    <cellStyle name="하이퍼링크 3" xfId="30796" hidden="1" xr:uid="{D2A8806C-0332-401D-A0A2-88EC0A0DDB0B}"/>
    <cellStyle name="하이퍼링크 3" xfId="30797" hidden="1" xr:uid="{2F3476C4-B964-45AB-B19B-354088DEE7A9}"/>
    <cellStyle name="하이퍼링크 3" xfId="30798" hidden="1" xr:uid="{4E87EE50-3920-4750-94BC-FC0A0CAC64BE}"/>
    <cellStyle name="하이퍼링크 3" xfId="30789" hidden="1" xr:uid="{0426E946-0F7C-49E5-BFD4-022B39BBB12B}"/>
    <cellStyle name="하이퍼링크 3" xfId="30790" hidden="1" xr:uid="{84C8924B-3849-4816-BCCE-9250478D6F52}"/>
    <cellStyle name="하이퍼링크 3" xfId="30791" hidden="1" xr:uid="{FC3A439E-30A1-489D-83D0-E9D206B787E0}"/>
    <cellStyle name="하이퍼링크 3" xfId="30785" hidden="1" xr:uid="{3BA14B0C-9676-4956-A94B-3741E7C67A3C}"/>
    <cellStyle name="하이퍼링크 3" xfId="30786" hidden="1" xr:uid="{FE05BEE8-6957-4341-AB2C-7D64D806C73B}"/>
    <cellStyle name="하이퍼링크 3" xfId="30787" hidden="1" xr:uid="{F17479BA-2960-4A7E-9774-429A4DB3324E}"/>
    <cellStyle name="하이퍼링크 3" xfId="30779" hidden="1" xr:uid="{677DF8CA-BB20-40CC-8398-FE83AE234237}"/>
    <cellStyle name="하이퍼링크 3" xfId="30780" hidden="1" xr:uid="{9BDD7368-9154-4D1B-A03A-520418F9C4D6}"/>
    <cellStyle name="하이퍼링크 3" xfId="30781" hidden="1" xr:uid="{9A250A7A-2D5D-48F5-A232-DDD9708057CB}"/>
    <cellStyle name="하이퍼링크 3" xfId="30772" hidden="1" xr:uid="{6BB2D1A4-49FD-4A13-B443-8EEB13173507}"/>
    <cellStyle name="하이퍼링크 3" xfId="30773" hidden="1" xr:uid="{C066233C-C71F-404B-A64C-C038905192FE}"/>
    <cellStyle name="하이퍼링크 3" xfId="30774" hidden="1" xr:uid="{F12C3DB4-1170-4DD9-9F8E-EAA7AF12BBAA}"/>
    <cellStyle name="하이퍼링크 3" xfId="30769" hidden="1" xr:uid="{89C457D5-A362-4FF8-A987-A8DF1F47368A}"/>
    <cellStyle name="하이퍼링크 3" xfId="30770" hidden="1" xr:uid="{F4D41D3E-6885-4F15-BEB3-5F784ED730F6}"/>
    <cellStyle name="하이퍼링크 3" xfId="25739" hidden="1" xr:uid="{56351AA9-CF9C-42B2-82B6-AA35B997D2BF}"/>
    <cellStyle name="하이퍼링크 3" xfId="30762" hidden="1" xr:uid="{0EB01319-0F00-4E57-B79B-674050DCB8F2}"/>
    <cellStyle name="하이퍼링크 3" xfId="30763" hidden="1" xr:uid="{9F33A0C3-0450-4725-B230-AD497D13FEDC}"/>
    <cellStyle name="하이퍼링크 3" xfId="30764" hidden="1" xr:uid="{BE28BE77-88DA-4339-A9FF-F5C613C7DEA5}"/>
    <cellStyle name="하이퍼링크 3" xfId="30756" hidden="1" xr:uid="{564D631A-9267-4E96-875E-60F03E3D69C9}"/>
    <cellStyle name="하이퍼링크 3" xfId="30757" hidden="1" xr:uid="{78A18853-EB25-4928-BCE9-5F9728A5F4EC}"/>
    <cellStyle name="하이퍼링크 3" xfId="30758" hidden="1" xr:uid="{0CEB43AC-A39A-46AD-AB3A-06AB5EFE639D}"/>
    <cellStyle name="하이퍼링크 3" xfId="30995" hidden="1" xr:uid="{2D032AAC-904E-4DE2-B5D9-6696E5C75E7B}"/>
    <cellStyle name="하이퍼링크 3" xfId="31032" hidden="1" xr:uid="{8D522EF4-C609-4EC3-A791-DFB547DE59FD}"/>
    <cellStyle name="하이퍼링크 3" xfId="31057" hidden="1" xr:uid="{8A182B26-C43A-4C81-A7B4-1C4769B991C0}"/>
    <cellStyle name="하이퍼링크 3" xfId="30750" hidden="1" xr:uid="{DCD23FB2-A8FF-49A3-AADC-1E2DCABE6FAA}"/>
    <cellStyle name="하이퍼링크 3" xfId="30751" hidden="1" xr:uid="{19F2BB54-F90F-44A1-981D-EFBE08A5D0CA}"/>
    <cellStyle name="하이퍼링크 3" xfId="30752" hidden="1" xr:uid="{235617BD-82A2-4BCB-BC23-7730F15AF28B}"/>
    <cellStyle name="하이퍼링크 3" xfId="30739" hidden="1" xr:uid="{9791DB3F-8E17-49E9-B316-CE2BA0D1A4B1}"/>
    <cellStyle name="하이퍼링크 3" xfId="30740" hidden="1" xr:uid="{85244830-E2EF-44A9-93B9-DC9F24FFC3D5}"/>
    <cellStyle name="하이퍼링크 3" xfId="30741" hidden="1" xr:uid="{020FAE43-AAC7-4E01-8976-97F63778C49C}"/>
    <cellStyle name="하이퍼링크 3" xfId="30732" hidden="1" xr:uid="{ECE1D84C-AE40-46D3-A6E5-855400FDBD5B}"/>
    <cellStyle name="하이퍼링크 3" xfId="30733" hidden="1" xr:uid="{4D34AABB-78F0-47C8-BFEF-D22B5B2F1CA2}"/>
    <cellStyle name="하이퍼링크 3" xfId="30734" hidden="1" xr:uid="{A1E6514E-97D7-4955-969D-681C318724CE}"/>
    <cellStyle name="하이퍼링크 3" xfId="25772" hidden="1" xr:uid="{2755CF45-D922-4FD7-A5A5-2BB03E611D44}"/>
    <cellStyle name="하이퍼링크 3" xfId="30726" hidden="1" xr:uid="{BDBAA6CB-AD11-437D-B501-CB42BE1AE35E}"/>
    <cellStyle name="하이퍼링크 3" xfId="30727" hidden="1" xr:uid="{9BC3A745-841E-49EF-8F2C-C5EFE7E02D6A}"/>
    <cellStyle name="하이퍼링크 3" xfId="30719" hidden="1" xr:uid="{D29C371D-054E-4ED1-B37D-801D2EE711C6}"/>
    <cellStyle name="하이퍼링크 3" xfId="30720" hidden="1" xr:uid="{B3914056-232A-4678-96F8-46A0DC769D3D}"/>
    <cellStyle name="하이퍼링크 3" xfId="30721" hidden="1" xr:uid="{C955DDCC-00B3-4EFB-946B-F4681536E5B6}"/>
    <cellStyle name="하이퍼링크 3" xfId="30713" hidden="1" xr:uid="{3C7DE079-39CF-4BF1-8018-27B422EFCBAD}"/>
    <cellStyle name="하이퍼링크 3" xfId="30714" hidden="1" xr:uid="{B1F20ABD-CE98-4D23-BC47-FCFF0A27A52C}"/>
    <cellStyle name="하이퍼링크 3" xfId="25771" hidden="1" xr:uid="{1A868702-30D9-4199-B138-82738EB124A1}"/>
    <cellStyle name="하이퍼링크 3" xfId="30708" hidden="1" xr:uid="{4DCF906D-CE53-4723-9011-C7F10DC712A5}"/>
    <cellStyle name="하이퍼링크 3" xfId="30709" hidden="1" xr:uid="{F4783D57-06C7-4BBA-872A-D9C8FF0D3FB6}"/>
    <cellStyle name="하이퍼링크 3" xfId="30710" hidden="1" xr:uid="{07EAB9F3-6416-4F9F-920B-E2C51862E39F}"/>
    <cellStyle name="하이퍼링크 3" xfId="30702" hidden="1" xr:uid="{36E93020-F18E-4B95-B860-75BF196A5C84}"/>
    <cellStyle name="하이퍼링크 3" xfId="30703" hidden="1" xr:uid="{F27CA3D5-CD24-4F52-9C5F-6B9CD6B891FF}"/>
    <cellStyle name="하이퍼링크 3" xfId="30704" hidden="1" xr:uid="{A8167358-BDC5-46B3-9409-7484E58E962F}"/>
    <cellStyle name="하이퍼링크 3" xfId="30695" hidden="1" xr:uid="{33BFC851-5018-4B3D-9D5B-92359676BE07}"/>
    <cellStyle name="하이퍼링크 3" xfId="30696" hidden="1" xr:uid="{02865339-AA68-4852-8604-367204D51C16}"/>
    <cellStyle name="하이퍼링크 3" xfId="30697" hidden="1" xr:uid="{947B3820-235C-46DA-B501-711C659DE92A}"/>
    <cellStyle name="하이퍼링크 3" xfId="30690" hidden="1" xr:uid="{1BF99522-5121-4E39-A53E-F85A497307AC}"/>
    <cellStyle name="하이퍼링크 3" xfId="30691" hidden="1" xr:uid="{BAB69542-71C6-4E87-A6BF-1AC8A33599C6}"/>
    <cellStyle name="하이퍼링크 3" xfId="30692" hidden="1" xr:uid="{4C46ADCF-ED35-4FA2-93BB-A57D31EFA9A1}"/>
    <cellStyle name="하이퍼링크 3" xfId="30683" hidden="1" xr:uid="{D9D962D7-DFF2-418E-9976-419B020B42FA}"/>
    <cellStyle name="하이퍼링크 3" xfId="30684" hidden="1" xr:uid="{65E1E75F-AFB3-4DAA-B373-FAE45909C640}"/>
    <cellStyle name="하이퍼링크 3" xfId="30685" hidden="1" xr:uid="{B103C200-3810-44A8-A6B7-E4D164ECBB5D}"/>
    <cellStyle name="하이퍼링크 3" xfId="30677" hidden="1" xr:uid="{8C69DD45-A87D-4B6A-99A5-201900AA406E}"/>
    <cellStyle name="하이퍼링크 3" xfId="30678" hidden="1" xr:uid="{381D6239-2E21-47AA-A316-E945BA7BC102}"/>
    <cellStyle name="하이퍼링크 3" xfId="30679" hidden="1" xr:uid="{7C19EB44-F429-4153-BCB7-CE10B8689EE9}"/>
    <cellStyle name="하이퍼링크 3" xfId="30754" hidden="1" xr:uid="{43816D29-74F5-4429-ADD3-087DF9FFCCA1}"/>
    <cellStyle name="하이퍼링크 3" xfId="31071" hidden="1" xr:uid="{752C4C88-C481-4867-9CBD-655616B36F56}"/>
    <cellStyle name="하이퍼링크 3" xfId="31221" hidden="1" xr:uid="{B7463D54-8201-4C00-B505-05F75E980263}"/>
    <cellStyle name="하이퍼링크 3" xfId="30662" hidden="1" xr:uid="{D33F5C78-6351-4229-A8B3-795B51B361FE}"/>
    <cellStyle name="하이퍼링크 3" xfId="30663" hidden="1" xr:uid="{6A85C53C-804C-487D-A082-C889E3BC4ADE}"/>
    <cellStyle name="하이퍼링크 3" xfId="30664" hidden="1" xr:uid="{8912BCB3-BB7A-497D-9F30-7F215C8DAFC3}"/>
    <cellStyle name="하이퍼링크 3" xfId="30645" hidden="1" xr:uid="{6F43C06F-1312-42EA-A057-E2A6F38BD4E0}"/>
    <cellStyle name="하이퍼링크 3" xfId="30646" hidden="1" xr:uid="{E5FD6AAB-F8CD-495E-A6B2-127593847746}"/>
    <cellStyle name="하이퍼링크 3" xfId="30647" hidden="1" xr:uid="{460FD897-5EDF-4C1C-92E1-9E5865265D6F}"/>
    <cellStyle name="하이퍼링크 3" xfId="25780" hidden="1" xr:uid="{2C9A0951-8DDB-4F8D-8A35-C8D878F4E2D9}"/>
    <cellStyle name="하이퍼링크 3" xfId="30639" hidden="1" xr:uid="{9A5E1CF7-56EC-43B2-AE05-180D2F5E9363}"/>
    <cellStyle name="하이퍼링크 3" xfId="30640" hidden="1" xr:uid="{ABCD804A-2F58-489C-97F6-A247F10E8319}"/>
    <cellStyle name="하이퍼링크 3" xfId="30632" hidden="1" xr:uid="{82779122-3E4C-45B1-A0A6-B56787AAF4B1}"/>
    <cellStyle name="하이퍼링크 3" xfId="30633" hidden="1" xr:uid="{C07A94E3-3342-459D-B7FC-4B219137D3FC}"/>
    <cellStyle name="하이퍼링크 3" xfId="30634" hidden="1" xr:uid="{16C91303-D804-417A-B1E0-FCF535E528FE}"/>
    <cellStyle name="하이퍼링크 3" xfId="25838" hidden="1" xr:uid="{B93D8BA8-141B-4060-8519-F9BBF16C9F52}"/>
    <cellStyle name="하이퍼링크 3" xfId="25839" hidden="1" xr:uid="{C35A1434-286D-42CF-8BDA-D0E8DACD0B69}"/>
    <cellStyle name="하이퍼링크 3" xfId="25783" hidden="1" xr:uid="{AAAF9560-71CE-4317-A4FB-FD1734AFF9EF}"/>
    <cellStyle name="하이퍼링크 3" xfId="30621" hidden="1" xr:uid="{B01CCF38-21BF-461F-8EDD-5A24EFDBA70D}"/>
    <cellStyle name="하이퍼링크 3" xfId="30622" hidden="1" xr:uid="{7CCA2749-7AAA-4A41-BBA7-41F13E135370}"/>
    <cellStyle name="하이퍼링크 3" xfId="30623" hidden="1" xr:uid="{660A0E74-6FA6-481F-9CDE-3965530B972F}"/>
    <cellStyle name="하이퍼링크 3" xfId="30617" hidden="1" xr:uid="{70EF636E-2809-4FB8-B5F7-EA738D9FE64F}"/>
    <cellStyle name="하이퍼링크 3" xfId="30618" hidden="1" xr:uid="{56336DDE-B938-45D0-9354-496EA8E81521}"/>
    <cellStyle name="하이퍼링크 3" xfId="30619" hidden="1" xr:uid="{187DD678-E287-4D90-AEAB-B19C2D23DF52}"/>
    <cellStyle name="하이퍼링크 3" xfId="30610" hidden="1" xr:uid="{80A4A889-FAB8-4FA2-8E2D-8316BDC773D6}"/>
    <cellStyle name="하이퍼링크 3" xfId="25775" hidden="1" xr:uid="{D205CF0E-A833-4637-BDE9-97F31B139323}"/>
    <cellStyle name="하이퍼링크 3" xfId="30611" hidden="1" xr:uid="{E708504E-52EE-4EC3-A92B-25DF31E1DD92}"/>
    <cellStyle name="하이퍼링크 3" xfId="30604" hidden="1" xr:uid="{7F5A4037-0918-44C1-A982-8855C75D3E51}"/>
    <cellStyle name="하이퍼링크 3" xfId="30605" hidden="1" xr:uid="{906016A5-8A03-46F8-8A1E-A97746B692A7}"/>
    <cellStyle name="하이퍼링크 3" xfId="30606" hidden="1" xr:uid="{65BEAEEB-235C-47D0-9F64-5A0A0524D0C0}"/>
    <cellStyle name="하이퍼링크 3" xfId="30597" hidden="1" xr:uid="{629F7AF1-0217-407A-9ACC-EFCFC05064F4}"/>
    <cellStyle name="하이퍼링크 3" xfId="30598" hidden="1" xr:uid="{DE0438C9-E062-4D1C-8173-9528F17ACEED}"/>
    <cellStyle name="하이퍼링크 3" xfId="30599" hidden="1" xr:uid="{2D796752-CB4F-4C4F-8886-3979AD329AE1}"/>
    <cellStyle name="하이퍼링크 3" xfId="30589" hidden="1" xr:uid="{C1261C2D-778C-4D95-83C9-5B6456C57D03}"/>
    <cellStyle name="하이퍼링크 3" xfId="30590" hidden="1" xr:uid="{1697090C-C11F-47AC-90FE-445EF832C158}"/>
    <cellStyle name="하이퍼링크 3" xfId="30591" hidden="1" xr:uid="{FE57E048-F85D-4F6D-AA0A-7C6D386EB670}"/>
    <cellStyle name="하이퍼링크 3" xfId="30582" hidden="1" xr:uid="{9CA0DA83-13BE-4A94-BEA8-A6B1EA08CC59}"/>
    <cellStyle name="하이퍼링크 3" xfId="30583" hidden="1" xr:uid="{B06E3FD6-EF02-4E3A-B24D-EDABA16116CF}"/>
    <cellStyle name="하이퍼링크 3" xfId="30584" hidden="1" xr:uid="{BA312CCC-CE97-4540-B4AB-EFAB15A265F0}"/>
    <cellStyle name="하이퍼링크 3" xfId="30578" hidden="1" xr:uid="{7987EB9B-FC5C-48F1-B8F7-46258A43BC47}"/>
    <cellStyle name="하이퍼링크 3" xfId="30579" hidden="1" xr:uid="{4A83068D-D678-414E-8DAF-A41D96321C5B}"/>
    <cellStyle name="하이퍼링크 3" xfId="30580" hidden="1" xr:uid="{306FD27C-C978-43C8-AB2C-D5161153BDD0}"/>
    <cellStyle name="하이퍼링크 3" xfId="30572" hidden="1" xr:uid="{1DE584B2-7E63-4396-8F06-3FAC01EDD762}"/>
    <cellStyle name="하이퍼링크 3" xfId="30573" hidden="1" xr:uid="{5F5DB27F-1CB8-4D76-9A07-A2B80F39F1F8}"/>
    <cellStyle name="하이퍼링크 3" xfId="30574" hidden="1" xr:uid="{EF83D9A5-4926-44AD-B064-6938ED4396E8}"/>
    <cellStyle name="하이퍼링크 3" xfId="30567" hidden="1" xr:uid="{77193C5F-C87D-4067-982D-DCBA7C4A9822}"/>
    <cellStyle name="하이퍼링크 3" xfId="30568" hidden="1" xr:uid="{77EDEAD7-918D-42D2-B886-3809BA454D03}"/>
    <cellStyle name="하이퍼링크 3" xfId="30569" hidden="1" xr:uid="{CD037312-A8D4-44A7-992D-2D0259C8C68A}"/>
    <cellStyle name="하이퍼링크 3" xfId="30560" hidden="1" xr:uid="{7A6DEF3C-2843-40E7-851C-3CAEE4D0DD19}"/>
    <cellStyle name="하이퍼링크 3" xfId="30561" hidden="1" xr:uid="{F1766A84-B825-43C3-A802-82A187B16E4C}"/>
    <cellStyle name="하이퍼링크 3" xfId="30562" hidden="1" xr:uid="{873A90D6-AC9E-483E-AA20-4A2C6B0CFEDC}"/>
    <cellStyle name="하이퍼링크 3" xfId="30554" hidden="1" xr:uid="{3042E667-92A8-4323-9A44-4A22525D205C}"/>
    <cellStyle name="하이퍼링크 3" xfId="30555" hidden="1" xr:uid="{55E21F44-1F5A-4402-A798-08EE02AB425F}"/>
    <cellStyle name="하이퍼링크 3" xfId="30556" hidden="1" xr:uid="{68160E0E-50F5-4EE7-9756-6D8942748D7E}"/>
    <cellStyle name="하이퍼링크 3" xfId="25781" hidden="1" xr:uid="{3437ED48-7B8C-4AA0-8288-7CF46671117C}"/>
    <cellStyle name="하이퍼링크 3" xfId="30548" hidden="1" xr:uid="{02968EF6-2D1B-4D5E-B79D-C185E8B504D2}"/>
    <cellStyle name="하이퍼링크 3" xfId="30549" hidden="1" xr:uid="{4043CCAF-692B-43A0-A5EB-CA73ECAB8826}"/>
    <cellStyle name="하이퍼링크 3" xfId="30753" hidden="1" xr:uid="{32361669-0546-41AA-8125-725739C6CC2B}"/>
    <cellStyle name="하이퍼링크 3" xfId="30711" hidden="1" xr:uid="{3A6B52C3-CA98-463A-AFED-3DF52C15FA4D}"/>
    <cellStyle name="하이퍼링크 3" xfId="30674" hidden="1" xr:uid="{BFB180E5-84AB-4BAD-B71E-E79F14D6EB45}"/>
    <cellStyle name="하이퍼링크 3" xfId="30544" hidden="1" xr:uid="{2619F808-F2EA-4B69-9335-20E7484444D2}"/>
    <cellStyle name="하이퍼링크 3" xfId="30545" hidden="1" xr:uid="{70D0B3F6-2958-4F22-8D5B-952F8F1469FA}"/>
    <cellStyle name="하이퍼링크 3" xfId="30546" hidden="1" xr:uid="{F8D0C718-9AFA-4649-8BC3-AAA476D7EB18}"/>
    <cellStyle name="하이퍼링크 3" xfId="30539" hidden="1" xr:uid="{060BF977-2121-465B-9584-9620B20F4055}"/>
    <cellStyle name="하이퍼링크 3" xfId="30540" hidden="1" xr:uid="{09AF9627-F533-4861-82DA-EC2BAE37E100}"/>
    <cellStyle name="하이퍼링크 3" xfId="30541" hidden="1" xr:uid="{8861F90E-DDBA-4914-AA50-E40A7B8F414C}"/>
    <cellStyle name="하이퍼링크 3" xfId="30532" hidden="1" xr:uid="{96B4DF23-13DA-4A4D-B07E-9E05B0AD4C43}"/>
    <cellStyle name="하이퍼링크 3" xfId="30533" hidden="1" xr:uid="{527FC6B8-2DB8-4B4B-AC43-9CB203103295}"/>
    <cellStyle name="하이퍼링크 3" xfId="30534" hidden="1" xr:uid="{7C662716-A1D4-444F-9600-9AA37B5D7245}"/>
    <cellStyle name="하이퍼링크 3" xfId="30526" hidden="1" xr:uid="{B29BD764-ED9A-4F71-848A-6C462D38D85A}"/>
    <cellStyle name="하이퍼링크 3" xfId="30527" hidden="1" xr:uid="{7AB47DE4-065E-4331-B8AD-3B3FC0519B4F}"/>
    <cellStyle name="하이퍼링크 3" xfId="30528" hidden="1" xr:uid="{46679CE5-D2DB-41A0-B78E-8F73621062D7}"/>
    <cellStyle name="하이퍼링크 3" xfId="25795" hidden="1" xr:uid="{B6F81A65-5D83-47C0-AD49-3B5BBB80C19D}"/>
    <cellStyle name="하이퍼링크 3" xfId="30520" hidden="1" xr:uid="{97EBEF1B-4A86-4E72-984B-D08F6ABD60B6}"/>
    <cellStyle name="하이퍼링크 3" xfId="30521" hidden="1" xr:uid="{CCC7EC1D-FEA0-48E4-BB96-8FC19F7157DF}"/>
    <cellStyle name="하이퍼링크 3" xfId="30513" hidden="1" xr:uid="{2E9DF468-BE3D-45DD-8D4F-0F8BBA9C755E}"/>
    <cellStyle name="하이퍼링크 3" xfId="30514" hidden="1" xr:uid="{FD56EA38-749A-40B5-AD9A-DFBEFFD51E56}"/>
    <cellStyle name="하이퍼링크 3" xfId="30515" hidden="1" xr:uid="{E1498D6C-A5A5-4BF0-ACAD-3C58F8BF83F3}"/>
    <cellStyle name="하이퍼링크 3" xfId="30509" hidden="1" xr:uid="{BED126D5-49C3-4A34-889C-88BACBA1BA57}"/>
    <cellStyle name="하이퍼링크 3" xfId="30510" hidden="1" xr:uid="{BCBEA21C-5BBA-4C1B-A52F-F7C682914104}"/>
    <cellStyle name="하이퍼링크 3" xfId="30511" hidden="1" xr:uid="{AF32D938-C019-43DE-AFF5-FDACEA5A8577}"/>
    <cellStyle name="하이퍼링크 3" xfId="30503" hidden="1" xr:uid="{CF17CCA3-7A85-418B-8512-2D3F31EA29E8}"/>
    <cellStyle name="하이퍼링크 3" xfId="30504" hidden="1" xr:uid="{395CF836-5CF2-46AA-B8D4-D06340330385}"/>
    <cellStyle name="하이퍼링크 3" xfId="30505" hidden="1" xr:uid="{19637FE9-C12F-464F-B8D0-A8621BD9AACC}"/>
    <cellStyle name="하이퍼링크 3" xfId="30497" hidden="1" xr:uid="{A93A9A37-01BC-461E-B048-D064CD4F2C06}"/>
    <cellStyle name="하이퍼링크 3" xfId="30498" hidden="1" xr:uid="{BEAAB9C9-6615-4901-A708-1417F156334C}"/>
    <cellStyle name="하이퍼링크 3" xfId="30499" hidden="1" xr:uid="{465DBA94-2A44-4894-B9D4-1B2F317902ED}"/>
    <cellStyle name="하이퍼링크 3" xfId="30490" hidden="1" xr:uid="{CEF3BD67-1F93-4831-BFD0-F7C511857F51}"/>
    <cellStyle name="하이퍼링크 3" xfId="30491" hidden="1" xr:uid="{D4960060-7025-481F-8F82-58010D165E79}"/>
    <cellStyle name="하이퍼링크 3" xfId="30492" hidden="1" xr:uid="{8156312C-5747-4E3C-B0D8-4F09B6069987}"/>
    <cellStyle name="하이퍼링크 3" xfId="31569" hidden="1" xr:uid="{F45B5722-C93A-420C-98C2-F16F039AA88C}"/>
    <cellStyle name="하이퍼링크 3" xfId="31570" hidden="1" xr:uid="{83AFDBE1-29E2-494B-9D14-8FEC1470C39E}"/>
    <cellStyle name="하이퍼링크 3" xfId="31571" hidden="1" xr:uid="{AA854311-6EE3-484F-A6A4-8EF4A3B9D7C4}"/>
    <cellStyle name="하이퍼링크 3" xfId="31562" hidden="1" xr:uid="{2EF3C05A-B140-4E69-970A-DB5D707C0BFF}"/>
    <cellStyle name="하이퍼링크 3" xfId="31563" hidden="1" xr:uid="{480F7EC7-6FD5-4D33-A6A4-7798F8A7911C}"/>
    <cellStyle name="하이퍼링크 3" xfId="31564" hidden="1" xr:uid="{041F3949-7593-44F3-A36A-02E3FE1ACCDE}"/>
    <cellStyle name="하이퍼링크 3" xfId="25784" hidden="1" xr:uid="{456CF915-66A6-4942-B56B-91AC506454FF}"/>
    <cellStyle name="하이퍼링크 3" xfId="30672" hidden="1" xr:uid="{CEDA00C3-DE2F-4F4D-88C1-D018A2CE83B5}"/>
    <cellStyle name="하이퍼링크 3" xfId="30615" hidden="1" xr:uid="{668E9D14-F3CF-4082-96F3-9D020CE61A7A}"/>
    <cellStyle name="하이퍼링크 3" xfId="31559" hidden="1" xr:uid="{19199B47-9482-4BC0-88DF-F36F063B1E90}"/>
    <cellStyle name="하이퍼링크 3" xfId="31560" hidden="1" xr:uid="{34484E96-2CBD-417F-9559-D60EFAAD89FA}"/>
    <cellStyle name="하이퍼링크 3" xfId="31561" hidden="1" xr:uid="{35DC65AC-7CCE-4A0A-9E02-795016FBD781}"/>
    <cellStyle name="하이퍼링크 3" xfId="28382" hidden="1" xr:uid="{75D4623E-909F-4BAF-A034-8D6142CCCA55}"/>
    <cellStyle name="하이퍼링크 3" xfId="31554" hidden="1" xr:uid="{99D74A64-E4CC-417C-B670-B059D59A4E6E}"/>
    <cellStyle name="하이퍼링크 3" xfId="31555" hidden="1" xr:uid="{9445AED3-9DE9-4706-9DBD-C0EFAFDE274A}"/>
    <cellStyle name="하이퍼링크 3" xfId="31553" hidden="1" xr:uid="{05A2B50E-CFC8-41E0-B23A-59BE6FD1BA29}"/>
    <cellStyle name="하이퍼링크 3" xfId="27181" hidden="1" xr:uid="{F24FAFE5-C8BE-45C9-BCA7-3A415E446B62}"/>
    <cellStyle name="하이퍼링크 3" xfId="29490" hidden="1" xr:uid="{1AC0FEDA-5CC1-4E3E-8F41-0658CFFB7A7E}"/>
    <cellStyle name="하이퍼링크 3" xfId="31548" hidden="1" xr:uid="{417C0479-AEB3-465C-B73F-90C143099557}"/>
    <cellStyle name="하이퍼링크 3" xfId="31549" hidden="1" xr:uid="{C1192ED7-B4FA-4151-B6D5-FDBA72DA0C7E}"/>
    <cellStyle name="하이퍼링크 3" xfId="31550" hidden="1" xr:uid="{3FF0335E-A2E1-4F0E-A7D5-564AF31AB0CD}"/>
    <cellStyle name="하이퍼링크 3" xfId="29340" hidden="1" xr:uid="{29ACC841-74A2-4F6F-BE67-B18706DFB487}"/>
    <cellStyle name="하이퍼링크 3" xfId="27426" hidden="1" xr:uid="{372AB353-C719-428A-B08F-516229176E8F}"/>
    <cellStyle name="하이퍼링크 3" xfId="29737" hidden="1" xr:uid="{B40B6719-AC91-4B39-91A0-1143F2BDC967}"/>
    <cellStyle name="하이퍼링크 3" xfId="28541" hidden="1" xr:uid="{1F054371-EE0F-47E8-8806-4B2FB03D98DD}"/>
    <cellStyle name="하이퍼링크 3" xfId="31545" hidden="1" xr:uid="{C29FEA33-A499-4191-A3FD-AF0D1F44300E}"/>
    <cellStyle name="하이퍼링크 3" xfId="31546" hidden="1" xr:uid="{45F37694-1AE3-4454-B237-F12A07FE43CD}"/>
    <cellStyle name="하이퍼링크 3" xfId="29878" hidden="1" xr:uid="{A3274BF1-6541-4BB7-A845-7A2316318E1A}"/>
    <cellStyle name="하이퍼링크 3" xfId="28687" hidden="1" xr:uid="{D8236B22-E87B-4316-92ED-F82D7D98FBF8}"/>
    <cellStyle name="하이퍼링크 3" xfId="27972" hidden="1" xr:uid="{240672A8-9373-4E26-97FF-A44DA2BC50A3}"/>
    <cellStyle name="하이퍼링크 3" xfId="29653" hidden="1" xr:uid="{8E45D683-73DE-433B-82EE-CF0DC9D336F3}"/>
    <cellStyle name="하이퍼링크 3" xfId="27740" hidden="1" xr:uid="{805EC437-F936-49A1-92F0-03DDAD218F2E}"/>
    <cellStyle name="하이퍼링크 3" xfId="30051" hidden="1" xr:uid="{A4E61CE1-7A78-488D-81ED-3545E2D4F2F5}"/>
    <cellStyle name="하이퍼링크 3" xfId="31541" hidden="1" xr:uid="{B80E5BAD-AC16-4568-BF61-006C7C223F34}"/>
    <cellStyle name="하이퍼링크 3" xfId="26944" hidden="1" xr:uid="{BFC15469-77A7-4074-9100-CA34B5154F86}"/>
    <cellStyle name="하이퍼링크 3" xfId="29255" hidden="1" xr:uid="{73DEF69B-975D-48B7-A060-BA92C98C45FE}"/>
    <cellStyle name="하이퍼링크 3" xfId="29966" hidden="1" xr:uid="{9146B965-236E-45B9-AF8D-758EF1FDA3B5}"/>
    <cellStyle name="하이퍼링크 3" xfId="28060" hidden="1" xr:uid="{BCDF6D12-A16A-4977-B555-D76412460B25}"/>
    <cellStyle name="하이퍼링크 3" xfId="26139" hidden="1" xr:uid="{57CAEFC6-1E37-46DC-8157-5AB91416AAD9}"/>
    <cellStyle name="하이퍼링크 3" xfId="29172" hidden="1" xr:uid="{F3130043-2C45-4FB1-945A-F75F7DBA2851}"/>
    <cellStyle name="하이퍼링크 3" xfId="31536" hidden="1" xr:uid="{3C2408C1-0ECB-49E3-8C4E-46EDCCC090FB}"/>
    <cellStyle name="하이퍼링크 3" xfId="31537" hidden="1" xr:uid="{72458F38-C696-40B7-9B54-92B4C4F2A1F4}"/>
    <cellStyle name="하이퍼링크 3" xfId="26053" hidden="1" xr:uid="{30770984-A4ED-439E-91C5-DBDEAC46245A}"/>
    <cellStyle name="하이퍼링크 3" xfId="26461" hidden="1" xr:uid="{8E8AD7B2-BD23-4EA1-91E2-5E3E0C63BEFB}"/>
    <cellStyle name="하이퍼링크 3" xfId="28773" hidden="1" xr:uid="{58AAC199-421C-4C2C-B96A-B928071EBFA8}"/>
    <cellStyle name="하이퍼링크 3" xfId="30825" hidden="1" xr:uid="{8907E343-03A3-41AA-9A21-E63F1E887BBD}"/>
    <cellStyle name="하이퍼링크 3" xfId="30978" hidden="1" xr:uid="{B0954CC3-B623-499A-B108-110356C467E7}"/>
    <cellStyle name="하이퍼링크 3" xfId="31078" hidden="1" xr:uid="{F9F04380-172D-45A7-9A98-ED72AC976CDA}"/>
    <cellStyle name="하이퍼링크 3" xfId="28553" hidden="1" xr:uid="{5E20E604-7E07-4BE9-9113-66AE8D6BAB3F}"/>
    <cellStyle name="하이퍼링크 3" xfId="26638" hidden="1" xr:uid="{29471A43-E500-443C-B3CD-A6DE548DD4B4}"/>
    <cellStyle name="하이퍼링크 3" xfId="28950" hidden="1" xr:uid="{3236139E-3FD4-46C7-93D0-31FE000C604F}"/>
    <cellStyle name="하이퍼링크 3" xfId="30057" hidden="1" xr:uid="{92B487B8-BECE-4671-80DF-937BB15B2278}"/>
    <cellStyle name="하이퍼링크 3" xfId="28151" hidden="1" xr:uid="{63248E8D-6C1B-4735-8E33-D44B803EA6BE}"/>
    <cellStyle name="하이퍼링크 3" xfId="26324" hidden="1" xr:uid="{3A7E9592-4B6C-4A96-B3A6-910063BCC72E}"/>
    <cellStyle name="하이퍼링크 3" xfId="26551" hidden="1" xr:uid="{CC9771FE-1D29-4A81-A9ED-CFCF83675E21}"/>
    <cellStyle name="하이퍼링크 3" xfId="28862" hidden="1" xr:uid="{7C05F55C-35E8-4F30-BB77-C28384009BB8}"/>
    <cellStyle name="하이퍼링크 3" xfId="26951" hidden="1" xr:uid="{C1EAD239-A730-472D-85C5-4B842C2DD7A4}"/>
    <cellStyle name="하이퍼링크 3" xfId="31532" hidden="1" xr:uid="{798E7D2C-2EB0-4385-A208-4D8DF99F7C8C}"/>
    <cellStyle name="하이퍼링크 3" xfId="27265" hidden="1" xr:uid="{C52014DC-1480-4647-B778-6C2800B98C13}"/>
    <cellStyle name="하이퍼링크 3" xfId="29576" hidden="1" xr:uid="{FD3E529C-799B-467C-A368-0A2D1DCCA238}"/>
    <cellStyle name="하이퍼링크 3" xfId="31527" hidden="1" xr:uid="{3F4B490E-F105-457E-A393-B453E81CAE98}"/>
    <cellStyle name="하이퍼링크 3" xfId="31528" hidden="1" xr:uid="{35E77F98-9708-4A1C-A791-32B180ED65AB}"/>
    <cellStyle name="하이퍼링크 3" xfId="31529" hidden="1" xr:uid="{077C9F2B-C663-40F4-BBD2-45F3D01F3D5D}"/>
    <cellStyle name="하이퍼링크 3" xfId="27577" hidden="1" xr:uid="{1C6DCBF4-FFCC-4150-AF97-EAADBB1939E0}"/>
    <cellStyle name="하이퍼링크 3" xfId="29888" hidden="1" xr:uid="{4B097B8F-79E4-41D4-B973-ACA351F5450D}"/>
    <cellStyle name="하이퍼링크 3" xfId="28308" hidden="1" xr:uid="{E1538649-BAD7-4AEB-829F-288B6AAB74FB}"/>
    <cellStyle name="하이퍼링크 3" xfId="31525" hidden="1" xr:uid="{7AD89ED4-B739-4717-82EA-FDF1139231F3}"/>
    <cellStyle name="하이퍼링크 3" xfId="26783" hidden="1" xr:uid="{A3DC8270-AED6-4DB8-9B7E-C6031A9D6539}"/>
    <cellStyle name="하이퍼링크 3" xfId="29094" hidden="1" xr:uid="{41AAF7DA-5C41-4308-BF38-5BB61BF93AFE}"/>
    <cellStyle name="하이퍼링크 3" xfId="27084" hidden="1" xr:uid="{AAFA0E3E-8EA1-4F6E-B0CB-EE1850BB0A84}"/>
    <cellStyle name="하이퍼링크 3" xfId="29394" hidden="1" xr:uid="{9C5689FB-976C-4705-B185-DEEFB81DE92B}"/>
    <cellStyle name="하이퍼링크 3" xfId="27479" hidden="1" xr:uid="{55795FF1-0105-4DA0-8D84-7CC1E479A46E}"/>
    <cellStyle name="하이퍼링크 3" xfId="26287" hidden="1" xr:uid="{066632E7-4203-4A80-B095-5EB68368A764}"/>
    <cellStyle name="하이퍼링크 3" xfId="28599" hidden="1" xr:uid="{50E5D777-1606-4B6B-8751-435CC5A4D019}"/>
    <cellStyle name="하이퍼링크 3" xfId="31522" hidden="1" xr:uid="{D6957AE9-6330-43A9-800D-97784D35373E}"/>
    <cellStyle name="하이퍼링크 3" xfId="29136" hidden="1" xr:uid="{74D73316-4F15-498C-9CE6-AEF0819E5823}"/>
    <cellStyle name="하이퍼링크 3" xfId="27223" hidden="1" xr:uid="{11B2C446-7884-4BC1-9766-27F69F33EC12}"/>
    <cellStyle name="하이퍼링크 3" xfId="29533" hidden="1" xr:uid="{20967A0A-AC2C-40EB-A848-15AB6A559DFB}"/>
    <cellStyle name="하이퍼링크 3" xfId="27390" hidden="1" xr:uid="{913E9615-F494-4E2D-89A3-3D5C68ADEE36}"/>
    <cellStyle name="하이퍼링크 3" xfId="29701" hidden="1" xr:uid="{84BF3B84-AFB2-465D-A01F-4334C3E88F57}"/>
    <cellStyle name="하이퍼링크 3" xfId="27787" hidden="1" xr:uid="{8456BFC3-241F-4C02-9FB9-B5041EED520F}"/>
    <cellStyle name="하이퍼링크 3" xfId="31517" hidden="1" xr:uid="{F90E2876-F5A5-42CB-A333-ED936D91945E}"/>
    <cellStyle name="하이퍼링크 3" xfId="31518" hidden="1" xr:uid="{DA6BD565-C210-4AC7-BF7D-2D6F4F8DCF7C}"/>
    <cellStyle name="하이퍼링크 3" xfId="26993" hidden="1" xr:uid="{931B13A0-9823-4027-BFC9-A199CEC24555}"/>
    <cellStyle name="하이퍼링크 3" xfId="29349" hidden="1" xr:uid="{876DA76C-731D-4E21-9413-46720B20DAA7}"/>
    <cellStyle name="하이퍼링크 3" xfId="30824" hidden="1" xr:uid="{83CBED49-FE02-44C0-B22E-B253C0BA94DB}"/>
    <cellStyle name="하이퍼링크 3" xfId="31040" hidden="1" xr:uid="{40BB9563-795C-4969-BF30-F7C458DCBAC1}"/>
    <cellStyle name="하이퍼링크 3" xfId="31510" hidden="1" xr:uid="{CA2EEE0D-0828-44CB-BAB7-AD7F30C22988}"/>
    <cellStyle name="하이퍼링크 3" xfId="31511" hidden="1" xr:uid="{C0D7B86C-015A-4669-97E3-AEA464107BF3}"/>
    <cellStyle name="하이퍼링크 3" xfId="31512" hidden="1" xr:uid="{A8038E84-116D-41A9-9616-60F72BB47C6E}"/>
    <cellStyle name="하이퍼링크 3" xfId="27434" hidden="1" xr:uid="{925511E1-9155-405E-AB91-5ED65D48F58E}"/>
    <cellStyle name="하이퍼링크 3" xfId="29745" hidden="1" xr:uid="{5BBE5F50-8FCE-4CF9-9500-8F4B6E441994}"/>
    <cellStyle name="하이퍼링크 3" xfId="27837" hidden="1" xr:uid="{03FE54C0-6652-4102-A4D9-0887DEDEEFC3}"/>
    <cellStyle name="하이퍼링크 3" xfId="26235" hidden="1" xr:uid="{E64F1BAE-EAC9-4C13-B108-08DAC7C9AF3F}"/>
    <cellStyle name="하이퍼링크 3" xfId="28548" hidden="1" xr:uid="{208D0E3E-5148-4D7D-AAF5-25D4DE192458}"/>
    <cellStyle name="하이퍼링크 3" xfId="26634" hidden="1" xr:uid="{71A0FC50-E9A3-405D-97CF-6615B6999A16}"/>
    <cellStyle name="하이퍼링크 3" xfId="28987" hidden="1" xr:uid="{73581DC6-7CBC-426B-B30B-8EAB99998348}"/>
    <cellStyle name="하이퍼링크 3" xfId="27075" hidden="1" xr:uid="{AE75ED7E-6A92-46C3-B271-C68A78872971}"/>
    <cellStyle name="하이퍼링크 3" xfId="29386" hidden="1" xr:uid="{64699418-427C-4B5A-9648-CDACC69B58DD}"/>
    <cellStyle name="하이퍼링크 3" xfId="27346" hidden="1" xr:uid="{3EBC6DEE-39DB-4386-9CD5-FE1001EC73C8}"/>
    <cellStyle name="하이퍼링크 3" xfId="29657" hidden="1" xr:uid="{FDECD4A4-F21F-45D9-BFE6-AC63ECBDDF67}"/>
    <cellStyle name="하이퍼링크 3" xfId="27744" hidden="1" xr:uid="{4807F0CE-0083-4CE0-AFE2-D8FA64679A57}"/>
    <cellStyle name="하이퍼링크 3" xfId="27660" hidden="1" xr:uid="{E117D40F-D330-49B3-8002-D1DAE5B703E5}"/>
    <cellStyle name="하이퍼링크 3" xfId="29971" hidden="1" xr:uid="{24FE3811-0364-49B7-98A8-DC225C4F2A61}"/>
    <cellStyle name="하이퍼링크 3" xfId="28065" hidden="1" xr:uid="{11357FE1-1CC7-4DEA-9CAC-0C30F607049D}"/>
    <cellStyle name="하이퍼링크 3" xfId="31507" hidden="1" xr:uid="{1F4029F1-AC28-4F73-8E02-C3CFEC1058BD}"/>
    <cellStyle name="하이퍼링크 3" xfId="31508" hidden="1" xr:uid="{551DB6CD-816B-4B08-9CED-1CFB0AFF6930}"/>
    <cellStyle name="하이퍼링크 3" xfId="31509" hidden="1" xr:uid="{D15F9BA7-BC25-43E8-894F-7C0A92EA080D}"/>
    <cellStyle name="하이퍼링크 3" xfId="29486" hidden="1" xr:uid="{28D820C2-CC94-4AB4-8871-291157F77A91}"/>
    <cellStyle name="하이퍼링크 3" xfId="27572" hidden="1" xr:uid="{30FACDB8-868C-4CA7-B496-E5AA0B4D3FA3}"/>
    <cellStyle name="하이퍼링크 3" xfId="29883" hidden="1" xr:uid="{C7A565AC-FF90-4ECE-89EB-CCE5B9D1FC97}"/>
    <cellStyle name="하이퍼링크 3" xfId="31501" hidden="1" xr:uid="{422AC57B-B67F-4AF4-9AC4-5908FB29779C}"/>
    <cellStyle name="하이퍼링크 3" xfId="26778" hidden="1" xr:uid="{1F5DE042-74EA-46B2-BA59-6AF2CFE3574C}"/>
    <cellStyle name="하이퍼링크 3" xfId="29089" hidden="1" xr:uid="{D83DCB99-718F-4269-B511-DE4B2CCABA54}"/>
    <cellStyle name="하이퍼링크 3" xfId="29788" hidden="1" xr:uid="{8A87E56B-C94B-4026-84EA-E65D10901B0D}"/>
    <cellStyle name="하이퍼링크 3" xfId="27883" hidden="1" xr:uid="{7B81C2F1-B783-4D4B-AC3C-77D2A719D767}"/>
    <cellStyle name="하이퍼링크 3" xfId="25966" hidden="1" xr:uid="{CD03F57F-44C8-46DB-B13C-242BA0519771}"/>
    <cellStyle name="하이퍼링크 3" xfId="31497" hidden="1" xr:uid="{118F401D-43C2-414C-8F7D-214EB4FC8D36}"/>
    <cellStyle name="하이퍼링크 3" xfId="31498" hidden="1" xr:uid="{F8322409-4584-4AA6-81C1-C6DCBFA97FD2}"/>
    <cellStyle name="하이퍼링크 3" xfId="26682" hidden="1" xr:uid="{7567B695-46CC-429E-B658-BC605192562E}"/>
    <cellStyle name="하이퍼링크 3" xfId="27617" hidden="1" xr:uid="{83FDEBFC-0AF0-41C2-A4F6-92123D9FA0D2}"/>
    <cellStyle name="하이퍼링크 3" xfId="29928" hidden="1" xr:uid="{3C264EC9-38F1-4C35-B804-38FA2B14C105}"/>
    <cellStyle name="하이퍼링크 3" xfId="28735" hidden="1" xr:uid="{37ABCB44-539D-4F67-907B-E4BCCD82ED19}"/>
    <cellStyle name="하이퍼링크 3" xfId="26823" hidden="1" xr:uid="{B2EEBAA6-89E7-4C56-BF74-0BAE69A98B5B}"/>
    <cellStyle name="하이퍼링크 3" xfId="29134" hidden="1" xr:uid="{D2102593-A373-45EF-AB4D-384E7488082A}"/>
    <cellStyle name="하이퍼링크 3" xfId="27221" hidden="1" xr:uid="{86713AE9-DBC4-4A50-B88D-82ED9A6226C3}"/>
    <cellStyle name="하이퍼링크 3" xfId="29302" hidden="1" xr:uid="{CB43C48C-B9DF-46D4-AAC6-29523AE44EF9}"/>
    <cellStyle name="하이퍼링크 3" xfId="31493" hidden="1" xr:uid="{9429EA83-8399-4258-B6A5-2037D98E35D6}"/>
    <cellStyle name="하이퍼링크 3" xfId="31494" hidden="1" xr:uid="{20C729A8-88E1-4E3B-96BC-D5DB3AC6F812}"/>
    <cellStyle name="하이퍼링크 3" xfId="26190" hidden="1" xr:uid="{A0B8CD4F-70BA-4D2D-AFD7-5582E66FADE1}"/>
    <cellStyle name="하이퍼링크 3" xfId="26591" hidden="1" xr:uid="{427F011B-B2D1-40E1-8929-99F0B29E8EA7}"/>
    <cellStyle name="하이퍼링크 3" xfId="28902" hidden="1" xr:uid="{7133017D-1B3C-435C-9B17-36F8188D33EA}"/>
    <cellStyle name="하이퍼링크 3" xfId="31488" hidden="1" xr:uid="{5E8C3ACE-72A8-4061-A1C5-914C658D0967}"/>
    <cellStyle name="하이퍼링크 3" xfId="31489" hidden="1" xr:uid="{85EA296D-1F72-4598-BA8E-7F2BA6618E11}"/>
    <cellStyle name="하이퍼링크 3" xfId="27305" hidden="1" xr:uid="{80753F23-C1FF-4B54-9CD6-AFC31E545AB1}"/>
    <cellStyle name="하이퍼링크 3" xfId="28817" hidden="1" xr:uid="{6A212301-4CAE-44C0-81A0-BD00C02C0988}"/>
    <cellStyle name="하이퍼링크 3" xfId="31484" hidden="1" xr:uid="{DC42F7DA-7E0A-44F1-96BA-0C0A6F4FB145}"/>
    <cellStyle name="하이퍼링크 3" xfId="31485" hidden="1" xr:uid="{6AFA8537-9C2B-4E33-A5FE-F666CB4D487E}"/>
    <cellStyle name="하이퍼링크 3" xfId="25859" hidden="1" xr:uid="{72011902-297B-4A29-8FB6-B29560C308DD}"/>
    <cellStyle name="하이퍼링크 3" xfId="27432" hidden="1" xr:uid="{4DACBBE4-3CAF-458A-A731-EC4109FBD788}"/>
    <cellStyle name="하이퍼링크 3" xfId="29743" hidden="1" xr:uid="{0BC6B14C-659F-432F-8559-D25670C46D2D}"/>
    <cellStyle name="하이퍼링크 3" xfId="27038" hidden="1" xr:uid="{31749C1C-8006-408B-923E-749AC54D44E5}"/>
    <cellStyle name="하이퍼링크 3" xfId="31526" hidden="1" xr:uid="{1E9F29D5-AD7C-44E1-9DBC-9F6BF635DC51}"/>
    <cellStyle name="하이퍼링크 3" xfId="26192" hidden="1" xr:uid="{11ED18F6-7E23-40CC-ABFE-C202DE0ECCA2}"/>
    <cellStyle name="하이퍼링크 3" xfId="31483" hidden="1" xr:uid="{30117057-4357-4F3F-8DB1-00C42DCA7807}"/>
    <cellStyle name="하이퍼링크 3" xfId="26635" hidden="1" xr:uid="{2D3EEF46-8858-4646-8BDD-853B27C71ACE}"/>
    <cellStyle name="하이퍼링크 3" xfId="28947" hidden="1" xr:uid="{34F52C1E-C694-410C-A8BC-E40BC0473406}"/>
    <cellStyle name="하이퍼링크 3" xfId="27074" hidden="1" xr:uid="{647DC452-5CCD-4652-B241-BC00019951A1}"/>
    <cellStyle name="하이퍼링크 3" xfId="29385" hidden="1" xr:uid="{1EFD43A0-0A88-4FA4-92D8-CF2C160AEA45}"/>
    <cellStyle name="하이퍼링크 3" xfId="27470" hidden="1" xr:uid="{25ABE621-EC14-4813-8865-C31CC0609729}"/>
    <cellStyle name="하이퍼링크 3" xfId="29658" hidden="1" xr:uid="{19C25E44-7B96-4F26-BDE3-3D1DDE5293AD}"/>
    <cellStyle name="하이퍼링크 3" xfId="27745" hidden="1" xr:uid="{0D222C12-4C5D-42AF-A74C-1BA6FD9181A9}"/>
    <cellStyle name="하이퍼링크 3" xfId="30056" hidden="1" xr:uid="{E6C243A1-C6B8-4E5F-9379-9C9FB192DB39}"/>
    <cellStyle name="하이퍼링크 3" xfId="31479" hidden="1" xr:uid="{D7164E0C-1F8C-49F6-92C1-4F345BA36192}"/>
    <cellStyle name="하이퍼링크 3" xfId="26950" hidden="1" xr:uid="{5067B311-D0BE-4811-B34E-9B22C11792C8}"/>
    <cellStyle name="하이퍼링크 3" xfId="29261" hidden="1" xr:uid="{776740AA-3706-408B-AC42-37E77D955B40}"/>
    <cellStyle name="하이퍼링크 3" xfId="29972" hidden="1" xr:uid="{73FB504A-EC2D-41B0-A276-BF1EDBEF9DAE}"/>
    <cellStyle name="하이퍼링크 3" xfId="28066" hidden="1" xr:uid="{79D322F6-4832-4FB8-BE21-0D601B1B2825}"/>
    <cellStyle name="하이퍼링크 3" xfId="26145" hidden="1" xr:uid="{13D85D64-167B-47B0-A5A1-55BF66AD2E7F}"/>
    <cellStyle name="하이퍼링크 3" xfId="29176" hidden="1" xr:uid="{AD1CAB08-E991-4C05-8F0D-D0DF64CF888F}"/>
    <cellStyle name="하이퍼링크 3" xfId="31474" hidden="1" xr:uid="{808E899C-F462-48F5-A388-CDB7636F1AA6}"/>
    <cellStyle name="하이퍼링크 3" xfId="31475" hidden="1" xr:uid="{6AF81813-3D9B-499A-B260-035B2416BFD4}"/>
    <cellStyle name="하이퍼링크 3" xfId="31471" hidden="1" xr:uid="{258C333B-335A-41CA-B7EC-E5C725979139}"/>
    <cellStyle name="하이퍼링크 3" xfId="31472" hidden="1" xr:uid="{EF85E595-C716-45C0-B826-CEDA5A313A48}"/>
    <cellStyle name="하이퍼링크 3" xfId="31473" hidden="1" xr:uid="{C3CA92A5-CAD3-4D36-8550-205CC5981A41}"/>
    <cellStyle name="하이퍼링크 3" xfId="29884" hidden="1" xr:uid="{2A18E198-8DC2-43CB-B691-C9520EE97BFE}"/>
    <cellStyle name="하이퍼링크 3" xfId="31468" hidden="1" xr:uid="{D24A5D94-C557-42DB-B2B8-5B9787F5C49B}"/>
    <cellStyle name="하이퍼링크 3" xfId="31469" hidden="1" xr:uid="{594507AC-C6EF-459C-84E0-45F605F7488F}"/>
    <cellStyle name="하이퍼링크 3" xfId="31464" hidden="1" xr:uid="{68332860-F69D-4BC6-9596-0D43C495E2E2}"/>
    <cellStyle name="하이퍼링크 3" xfId="27178" hidden="1" xr:uid="{FAD79ED6-E277-4317-83AA-7F78AB6F99BF}"/>
    <cellStyle name="하이퍼링크 3" xfId="29487" hidden="1" xr:uid="{B58FF8D2-9176-41D0-B6EB-0BBB982C1A86}"/>
    <cellStyle name="하이퍼링크 3" xfId="31457" hidden="1" xr:uid="{C1E94333-7543-49A9-8504-277742FBC3E2}"/>
    <cellStyle name="하이퍼링크 3" xfId="31458" hidden="1" xr:uid="{AE92CA5A-092A-41DB-9B6E-4D78FB5B826A}"/>
    <cellStyle name="하이퍼링크 3" xfId="31459" hidden="1" xr:uid="{B736F9AE-5D33-485A-8237-7563D5B38442}"/>
    <cellStyle name="하이퍼링크 3" xfId="31452" hidden="1" xr:uid="{CA62CF57-C877-4B7D-9C05-BAE609AC7A73}"/>
    <cellStyle name="하이퍼링크 3" xfId="26779" hidden="1" xr:uid="{29C09D7B-440C-4FE9-BCCF-BABDD7D39EA4}"/>
    <cellStyle name="하이퍼링크 3" xfId="29090" hidden="1" xr:uid="{C0AEB2F8-28FE-4EEF-B70F-3989DB5515B3}"/>
    <cellStyle name="하이퍼링크 3" xfId="31445" hidden="1" xr:uid="{044872F3-E5AF-467E-B9E3-FFDC970BD314}"/>
    <cellStyle name="하이퍼링크 3" xfId="31446" hidden="1" xr:uid="{6F09272A-C537-4B28-BEEC-598D9E054D8F}"/>
    <cellStyle name="하이퍼링크 3" xfId="31447" hidden="1" xr:uid="{F32C59D6-3870-4441-AD1F-259D335F4555}"/>
    <cellStyle name="하이퍼링크 3" xfId="30015" hidden="1" xr:uid="{419F6B9D-3A22-4933-B5B8-F967940220D1}"/>
    <cellStyle name="하이퍼링크 3" xfId="27704" hidden="1" xr:uid="{DC1FD922-0139-4D00-90E1-C8DEB5786659}"/>
    <cellStyle name="하이퍼링크 3" xfId="31505" hidden="1" xr:uid="{50048C44-49F6-4767-99F4-0BF2BD8A1D7C}"/>
    <cellStyle name="하이퍼링크 3" xfId="28692" hidden="1" xr:uid="{639A2036-B381-4134-B1CD-748419792E07}"/>
    <cellStyle name="하이퍼링크 3" xfId="31442" hidden="1" xr:uid="{4D4B7AE5-EE0F-401C-9EB8-03BFFB664B3F}"/>
    <cellStyle name="하이퍼링크 3" xfId="31443" hidden="1" xr:uid="{3F0E935D-2856-4AFD-8D88-8FF16E23B01B}"/>
    <cellStyle name="하이퍼링크 3" xfId="31441" hidden="1" xr:uid="{86380B86-4870-4974-A4E9-AB5BA53216D0}"/>
    <cellStyle name="하이퍼링크 3" xfId="26683" hidden="1" xr:uid="{B79272DC-E0FA-4B1A-91A3-88EE7A1416DB}"/>
    <cellStyle name="하이퍼링크 3" xfId="28995" hidden="1" xr:uid="{2CE081E7-E09A-4F1A-BE7A-ACBE4F2F49DA}"/>
    <cellStyle name="하이퍼링크 3" xfId="29929" hidden="1" xr:uid="{DAA4FA29-3A29-430A-BD90-3ADB25D7862D}"/>
    <cellStyle name="하이퍼링크 3" xfId="28736" hidden="1" xr:uid="{CB113249-C1A7-4C4F-AA36-23180E8EF207}"/>
    <cellStyle name="하이퍼링크 3" xfId="28023" hidden="1" xr:uid="{515C9A3C-4E0A-4640-9F93-10204B0AFE20}"/>
    <cellStyle name="하이퍼링크 3" xfId="28191" hidden="1" xr:uid="{8237F6DC-1E20-4148-9FD3-2437E9CBB568}"/>
    <cellStyle name="하이퍼링크 3" xfId="26424" hidden="1" xr:uid="{2F4C90D0-2AA6-48C1-9CC3-56D61ADABF30}"/>
    <cellStyle name="하이퍼링크 3" xfId="26824" hidden="1" xr:uid="{4AD37F04-6174-443E-ACE3-C5E420FDBDAA}"/>
    <cellStyle name="하이퍼링크 3" xfId="31436" hidden="1" xr:uid="{A8D654E6-0F4F-4412-B497-40358BD91F61}"/>
    <cellStyle name="하이퍼링크 3" xfId="31437" hidden="1" xr:uid="{FDD44668-A357-4972-897C-20107CE646A0}"/>
    <cellStyle name="하이퍼링크 3" xfId="31438" hidden="1" xr:uid="{9EEED326-02C3-47FE-9722-7FF6250779A8}"/>
    <cellStyle name="하이퍼링크 3" xfId="26592" hidden="1" xr:uid="{D8353A47-761A-486F-82A1-7EFCA24EB560}"/>
    <cellStyle name="하이퍼링크 3" xfId="28903" hidden="1" xr:uid="{77F370E5-7801-413D-9F7B-503CA95360EF}"/>
    <cellStyle name="하이퍼링크 3" xfId="31433" hidden="1" xr:uid="{4499CF1E-2842-4221-8FDC-417DBB11988C}"/>
    <cellStyle name="하이퍼링크 3" xfId="27703" hidden="1" xr:uid="{C99BE445-2A52-4BC0-AA81-2E3034DE9086}"/>
    <cellStyle name="하이퍼링크 3" xfId="30014" hidden="1" xr:uid="{0A411C10-14DD-4E52-AFB2-32571C92CD0F}"/>
    <cellStyle name="하이퍼링크 3" xfId="28107" hidden="1" xr:uid="{21F11F83-83D3-403F-A693-3127F2B4DFFF}"/>
    <cellStyle name="하이퍼링크 3" xfId="31429" hidden="1" xr:uid="{1D620418-1610-49D8-AD91-F75766FA1B30}"/>
    <cellStyle name="하이퍼링크 3" xfId="31430" hidden="1" xr:uid="{85F22B85-33B3-4C19-A5B3-7FFB22DAFF37}"/>
    <cellStyle name="하이퍼링크 3" xfId="31431" hidden="1" xr:uid="{3D2F83BC-FA38-4BC8-BD42-0A11394E7C3B}"/>
    <cellStyle name="하이퍼링크 3" xfId="27433" hidden="1" xr:uid="{A37AEA07-E53F-4322-9E02-A06043DF92FC}"/>
    <cellStyle name="하이퍼링크 3" xfId="29744" hidden="1" xr:uid="{CA01587C-8C97-42D4-A127-520969DD80AC}"/>
    <cellStyle name="하이퍼링크 3" xfId="27836" hidden="1" xr:uid="{241EB3C2-0E76-4E20-85DA-91386CF65EEF}"/>
    <cellStyle name="하이퍼링크 3" xfId="28945" hidden="1" xr:uid="{18D1E2CE-C23D-4C14-A76E-C2E0B53BA1F7}"/>
    <cellStyle name="하이퍼링크 3" xfId="31426" hidden="1" xr:uid="{3D3CF5FC-B207-4C73-9384-C4DD355EAA0C}"/>
    <cellStyle name="하이퍼링크 3" xfId="31427" hidden="1" xr:uid="{1F5CBE78-D773-4D21-B19E-987E340D830C}"/>
    <cellStyle name="하이퍼링크 3" xfId="27877" hidden="1" xr:uid="{E37BE49E-D115-4049-9C15-C79F25A6E29F}"/>
    <cellStyle name="하이퍼링크 3" xfId="26234" hidden="1" xr:uid="{26ACE777-A238-4872-94AC-A374FEC7DCA2}"/>
    <cellStyle name="하이퍼링크 3" xfId="28547" hidden="1" xr:uid="{35E3B02B-AF66-4C20-9477-6730D3ACD878}"/>
    <cellStyle name="하이퍼링크 3" xfId="29387" hidden="1" xr:uid="{38F70C20-53F8-484E-9250-239286370A54}"/>
    <cellStyle name="하이퍼링크 3" xfId="31420" hidden="1" xr:uid="{FF94CFF9-A45F-482A-A546-96227CC9FBC7}"/>
    <cellStyle name="하이퍼링크 3" xfId="31421" hidden="1" xr:uid="{AC8386CE-5E7A-413C-B16B-96894AE3A730}"/>
    <cellStyle name="하이퍼링크 3" xfId="30746" hidden="1" xr:uid="{BB1BCC15-A183-4DAC-B74B-F22EB2933B63}"/>
    <cellStyle name="하이퍼링크 3" xfId="31134" hidden="1" xr:uid="{B3362F0F-0889-4DD6-A3E0-2C48D8D13217}"/>
    <cellStyle name="하이퍼링크 3" xfId="30899" hidden="1" xr:uid="{17C82240-1E0D-4C35-B6E1-CE7BC00CCCB8}"/>
    <cellStyle name="하이퍼링크 3" xfId="28148" hidden="1" xr:uid="{02CAE750-2B33-4053-A113-B621FD524D08}"/>
    <cellStyle name="하이퍼링크 3" xfId="26279" hidden="1" xr:uid="{3CB5D90E-EFDD-4F4B-A792-BC1F552D9BC6}"/>
    <cellStyle name="하이퍼링크 3" xfId="26676" hidden="1" xr:uid="{151FA59A-B2F4-4573-B062-D09D5AFD8599}"/>
    <cellStyle name="하이퍼링크 3" xfId="31415" hidden="1" xr:uid="{465CF3B1-2273-4112-8008-B2D9B93967A8}"/>
    <cellStyle name="하이퍼링크 3" xfId="26948" hidden="1" xr:uid="{D0D3A56B-76D1-421D-B454-3BC986EBE1D7}"/>
    <cellStyle name="하이퍼링크 3" xfId="29259" hidden="1" xr:uid="{6B9045F5-7045-4D27-A304-BB916E842EFE}"/>
    <cellStyle name="하이퍼링크 3" xfId="31411" hidden="1" xr:uid="{EA2A851E-2509-4AB4-AF14-452777EE5673}"/>
    <cellStyle name="하이퍼링크 3" xfId="31412" hidden="1" xr:uid="{F14C4E57-D47C-49B5-BE15-79710CE06A17}"/>
    <cellStyle name="하이퍼링크 3" xfId="26143" hidden="1" xr:uid="{749398FA-EBCB-4F98-B4E7-8327C6C786E0}"/>
    <cellStyle name="하이퍼링크 3" xfId="31407" hidden="1" xr:uid="{17D4A8F0-07FD-46BA-9528-8B30DA4AFDB6}"/>
    <cellStyle name="하이퍼링크 3" xfId="27659" hidden="1" xr:uid="{B9A7912F-679D-42E7-BD4E-9BBEB975F570}"/>
    <cellStyle name="하이퍼링크 3" xfId="29970" hidden="1" xr:uid="{F1268334-ACE1-4D06-9B4A-C20C11B6AAD8}"/>
    <cellStyle name="하이퍼링크 3" xfId="31402" hidden="1" xr:uid="{4F8FA17F-598A-4E85-8325-1C5ED7CBE4BA}"/>
    <cellStyle name="하이퍼링크 3" xfId="31403" hidden="1" xr:uid="{B430A853-961D-40A7-A031-657894D30086}"/>
    <cellStyle name="하이퍼링크 3" xfId="31404" hidden="1" xr:uid="{486F3538-A939-4D2B-BE31-814AE81A2538}"/>
    <cellStyle name="하이퍼링크 3" xfId="31395" hidden="1" xr:uid="{298D0636-7475-4FC1-8D83-9C84B5058F66}"/>
    <cellStyle name="하이퍼링크 3" xfId="31396" hidden="1" xr:uid="{CF8A12D9-4F46-46BD-8E04-5BE199DC4C79}"/>
    <cellStyle name="하이퍼링크 3" xfId="31397" hidden="1" xr:uid="{D34FC027-6800-4686-B6E9-8835B8C6818C}"/>
    <cellStyle name="하이퍼링크 3" xfId="31390" hidden="1" xr:uid="{ACEDAE5F-8159-4C30-AFED-78A2CE03AB40}"/>
    <cellStyle name="하이퍼링크 3" xfId="31391" hidden="1" xr:uid="{5002EF43-8600-49D8-B129-00D2F1D22EC4}"/>
    <cellStyle name="하이퍼링크 3" xfId="31392" hidden="1" xr:uid="{A91EBC78-93D7-4743-BC9E-3CCCA8FB11D7}"/>
    <cellStyle name="하이퍼링크 3" xfId="26465" hidden="1" xr:uid="{3B1AB511-B75F-417F-8A4C-22E73E0D6C94}"/>
    <cellStyle name="하이퍼링크 3" xfId="28777" hidden="1" xr:uid="{D7B737F1-4BB2-40DF-9361-FD7895FAAD99}"/>
    <cellStyle name="하이퍼링크 3" xfId="31386" hidden="1" xr:uid="{9BFEA8BB-0CC5-4331-9BB9-179EE5AF4ABB}"/>
    <cellStyle name="하이퍼링크 3" xfId="31381" hidden="1" xr:uid="{CA686402-0FC3-4173-9580-B99BBD88F55B}"/>
    <cellStyle name="하이퍼링크 3" xfId="31382" hidden="1" xr:uid="{771006B0-9A76-46DF-845E-61E98BC55BA5}"/>
    <cellStyle name="하이퍼링크 3" xfId="31383" hidden="1" xr:uid="{9F6AE479-7149-4144-BF5D-C2775F9B5215}"/>
    <cellStyle name="하이퍼링크 3" xfId="27571" hidden="1" xr:uid="{8C3F14EC-0FE4-4541-AB13-C8BB1FC0F5DE}"/>
    <cellStyle name="하이퍼링크 3" xfId="29882" hidden="1" xr:uid="{001C7D26-D744-426E-BA1B-7033A7EBDF6B}"/>
    <cellStyle name="하이퍼링크 3" xfId="31377" hidden="1" xr:uid="{2248EC9F-7D50-4D65-A072-1807E651F668}"/>
    <cellStyle name="하이퍼링크 3" xfId="31370" hidden="1" xr:uid="{1DED59C5-9C61-46D0-9E23-844BD3F8B481}"/>
    <cellStyle name="하이퍼링크 3" xfId="31371" hidden="1" xr:uid="{ED37CD04-53F7-4133-86EC-11F3BFDCA590}"/>
    <cellStyle name="하이퍼링크 3" xfId="31372" hidden="1" xr:uid="{4371AF6D-42C4-4073-8663-EC6233B367C4}"/>
    <cellStyle name="하이퍼링크 3" xfId="27176" hidden="1" xr:uid="{C1EBC35A-6B5A-4F5C-9FD9-E61D0F30A1DC}"/>
    <cellStyle name="하이퍼링크 3" xfId="29485" hidden="1" xr:uid="{F1A50940-2619-4004-8F99-8AFF574DF9E7}"/>
    <cellStyle name="하이퍼링크 3" xfId="31365" hidden="1" xr:uid="{238E404B-98AC-4E31-8703-9A94EF235E02}"/>
    <cellStyle name="하이퍼링크 3" xfId="31419" hidden="1" xr:uid="{4BFC0321-A1A6-470F-B27F-5D09390A64FE}"/>
    <cellStyle name="하이퍼링크 3" xfId="31227" hidden="1" xr:uid="{172A7E58-58F4-4A39-ADE3-DA450F5AFC0B}"/>
    <cellStyle name="하이퍼링크 3" xfId="31229" hidden="1" xr:uid="{FCA1E74D-6382-4B39-8905-703DB6E45FBD}"/>
    <cellStyle name="하이퍼링크 3" xfId="31351" hidden="1" xr:uid="{7CF61E54-CCCE-42ED-B640-B5EA6251F873}"/>
    <cellStyle name="하이퍼링크 3" xfId="31352" hidden="1" xr:uid="{D8E85CC3-AF92-4DAA-A06F-6857EF893FA9}"/>
    <cellStyle name="하이퍼링크 3" xfId="31353" hidden="1" xr:uid="{A1D91A1D-3CFD-4C16-B304-9F885B2908E2}"/>
    <cellStyle name="하이퍼링크 3" xfId="31344" hidden="1" xr:uid="{0BE6C5F9-CB0E-4ACC-AC7D-4084A8255FD7}"/>
    <cellStyle name="하이퍼링크 3" xfId="31345" hidden="1" xr:uid="{E6A64306-CEB2-46DF-A268-D884FDCEFA74}"/>
    <cellStyle name="하이퍼링크 3" xfId="31346" hidden="1" xr:uid="{663F8166-A1CE-45DC-9125-2B8EDD138682}"/>
    <cellStyle name="하이퍼링크 3" xfId="31337" hidden="1" xr:uid="{EA16D0F2-3FA1-4F9D-9D8A-6C1595D53461}"/>
    <cellStyle name="하이퍼링크 3" xfId="31338" hidden="1" xr:uid="{AABECF10-C884-453F-8210-D968022F617D}"/>
    <cellStyle name="하이퍼링크 3" xfId="31339" hidden="1" xr:uid="{0877D5F3-8C50-458C-BDF8-9F5272458D27}"/>
    <cellStyle name="하이퍼링크 3" xfId="31330" hidden="1" xr:uid="{99120CD6-FA83-4DA5-84B5-45947159F6B8}"/>
    <cellStyle name="하이퍼링크 3" xfId="31331" hidden="1" xr:uid="{8925FD54-411E-49C7-932A-BB5DD07F8287}"/>
    <cellStyle name="하이퍼링크 3" xfId="31332" hidden="1" xr:uid="{4D2D28B7-F233-40A1-8F75-A064F15976E0}"/>
    <cellStyle name="하이퍼링크 3" xfId="31323" hidden="1" xr:uid="{DB1B0DA7-28B5-4C19-874E-47B797542FDC}"/>
    <cellStyle name="하이퍼링크 3" xfId="31324" hidden="1" xr:uid="{1CB435EE-74FF-41FD-8AB9-25339038458E}"/>
    <cellStyle name="하이퍼링크 3" xfId="31325" hidden="1" xr:uid="{AC5192C4-DE51-4F8E-95B6-DA0C71A3DE1B}"/>
    <cellStyle name="하이퍼링크 3" xfId="31315" hidden="1" xr:uid="{C9D12A82-BA72-4141-933F-036009668CF1}"/>
    <cellStyle name="하이퍼링크 3" xfId="31316" hidden="1" xr:uid="{09D8DD6B-53C6-4AEF-89E0-6B58CD9F2B4E}"/>
    <cellStyle name="하이퍼링크 3" xfId="31317" hidden="1" xr:uid="{4C440323-E5A4-4722-A811-4D4E7756DBB3}"/>
    <cellStyle name="하이퍼링크 3" xfId="27882" hidden="1" xr:uid="{50322159-8864-4116-86F5-A8F00C2BDD2B}"/>
    <cellStyle name="하이퍼링크 3" xfId="25965" hidden="1" xr:uid="{C03B315C-1B34-4C1A-98F7-63DED1EB69F6}"/>
    <cellStyle name="하이퍼링크 3" xfId="26380" hidden="1" xr:uid="{B6FFB184-64AE-4ECF-A3F8-CEFE553CFAB7}"/>
    <cellStyle name="하이퍼링크 3" xfId="28596" hidden="1" xr:uid="{587FA234-C501-49FE-B711-5C757AA8AD60}"/>
    <cellStyle name="하이퍼링크 3" xfId="31310" hidden="1" xr:uid="{01B28C8C-409C-4052-84A8-EC5B6806F928}"/>
    <cellStyle name="하이퍼링크 3" xfId="31311" hidden="1" xr:uid="{D14E41CA-E24E-4829-A6EF-87D72A524348}"/>
    <cellStyle name="하이퍼링크 3" xfId="31308" hidden="1" xr:uid="{F0A155C4-259B-4481-A1B7-674F54173A66}"/>
    <cellStyle name="하이퍼링크 3" xfId="31309" hidden="1" xr:uid="{12C5B264-C500-49B8-9DAD-1A7B5E859A41}"/>
    <cellStyle name="하이퍼링크 3" xfId="27616" hidden="1" xr:uid="{38CB776B-42A5-431E-B058-BE294F391CEA}"/>
    <cellStyle name="하이퍼링크 3" xfId="29133" hidden="1" xr:uid="{1209B302-9E0F-467A-A962-65572A0ABC0E}"/>
    <cellStyle name="하이퍼링크 3" xfId="31304" hidden="1" xr:uid="{B59BF151-2CE7-41D0-9C9E-6C6DC99FB986}"/>
    <cellStyle name="하이퍼링크 3" xfId="31305" hidden="1" xr:uid="{75BEDB6E-F99F-43FD-BD15-465AA621F5A2}"/>
    <cellStyle name="하이퍼링크 3" xfId="27387" hidden="1" xr:uid="{F4E5D274-A23D-457B-B045-5627945810BC}"/>
    <cellStyle name="하이퍼링크 3" xfId="29698" hidden="1" xr:uid="{4E20181C-D8E8-4E0A-BC44-F1AD539E209B}"/>
    <cellStyle name="하이퍼링크 3" xfId="27785" hidden="1" xr:uid="{CBDF880C-3A87-42A5-BB36-C84EDAB8C32A}"/>
    <cellStyle name="하이퍼링크 3" xfId="31299" hidden="1" xr:uid="{7A040EE9-F77A-4918-8C6E-F20A1E3DF89E}"/>
    <cellStyle name="하이퍼링크 3" xfId="31300" hidden="1" xr:uid="{3FD05A15-9FA2-46D3-A5EC-D8716658E417}"/>
    <cellStyle name="하이퍼링크 3" xfId="26990" hidden="1" xr:uid="{6F05183C-C1D5-4D76-869E-18C4E4FB291E}"/>
    <cellStyle name="하이퍼링크 3" xfId="26189" hidden="1" xr:uid="{12B4A8A0-9D84-432A-8846-71900BF3699D}"/>
    <cellStyle name="하이퍼링크 3" xfId="26590" hidden="1" xr:uid="{A4EA1F9F-5042-4E71-BE20-FE5DF2038B10}"/>
    <cellStyle name="하이퍼링크 3" xfId="28901" hidden="1" xr:uid="{313F317E-7950-4E50-981F-7125A5E57C9D}"/>
    <cellStyle name="하이퍼링크 3" xfId="31294" hidden="1" xr:uid="{3F538B22-8C0B-4E9A-8A03-936538FE4386}"/>
    <cellStyle name="하이퍼링크 3" xfId="31295" hidden="1" xr:uid="{98952D8E-6E48-42C5-B5AD-0381D8BB9533}"/>
    <cellStyle name="하이퍼링크 3" xfId="27701" hidden="1" xr:uid="{930BBBDF-9F69-4A3E-8012-C260249A4C35}"/>
    <cellStyle name="하이퍼링크 3" xfId="31289" hidden="1" xr:uid="{9B30332C-66AB-4D16-A8CA-F67D6308E942}"/>
    <cellStyle name="하이퍼링크 3" xfId="31290" hidden="1" xr:uid="{80791752-B6DF-4FA8-8F34-0B25DC091384}"/>
    <cellStyle name="하이퍼링크 3" xfId="31291" hidden="1" xr:uid="{2F786326-1DAE-47DC-B51D-80F874996414}"/>
    <cellStyle name="하이퍼링크 3" xfId="31282" hidden="1" xr:uid="{DBB4AEF0-719D-4219-ABC5-E42988C5C302}"/>
    <cellStyle name="하이퍼링크 3" xfId="31283" hidden="1" xr:uid="{C5593A06-F3D1-4360-BB5C-B9203CBDD727}"/>
    <cellStyle name="하이퍼링크 3" xfId="31284" hidden="1" xr:uid="{64B0E2DC-A6DC-4349-875A-2AD4749590A8}"/>
    <cellStyle name="하이퍼링크 3" xfId="31277" hidden="1" xr:uid="{97083F29-27AE-4F95-8ABC-9E7E41FBE285}"/>
    <cellStyle name="하이퍼링크 3" xfId="31278" hidden="1" xr:uid="{BB7CD756-4FAC-43C1-AF29-935707E5974A}"/>
    <cellStyle name="하이퍼링크 3" xfId="31279" hidden="1" xr:uid="{46931618-1F93-4627-8B5D-A426A2C336A3}"/>
    <cellStyle name="하이퍼링크 3" xfId="31270" hidden="1" xr:uid="{5A062537-5922-474F-9789-D3EC3BCD0A25}"/>
    <cellStyle name="하이퍼링크 3" xfId="31271" hidden="1" xr:uid="{E60A7A02-B477-4674-A954-6503AEFB3F5A}"/>
    <cellStyle name="하이퍼링크 3" xfId="31272" hidden="1" xr:uid="{4BB69D08-A491-41AB-A5A3-3D6281B3ADCA}"/>
    <cellStyle name="하이퍼링크 3" xfId="28988" hidden="1" xr:uid="{57D9A0F8-2C4E-4BDF-941B-EE70F0D8BC5E}"/>
    <cellStyle name="하이퍼링크 3" xfId="31393" hidden="1" xr:uid="{D3AEC93C-8614-42F7-8FF6-E6A27FD5AAD2}"/>
    <cellStyle name="하이퍼링크 3" xfId="31362" hidden="1" xr:uid="{5B03128A-ED87-48DC-8C80-096FC4F10A07}"/>
    <cellStyle name="하이퍼링크 3" xfId="26011" hidden="1" xr:uid="{DC78E4BC-A1B0-4FB5-940B-3678AE9063D9}"/>
    <cellStyle name="하이퍼링크 3" xfId="26100" hidden="1" xr:uid="{7ACC96CA-85E1-46D9-BFF0-7518BCC1F4E4}"/>
    <cellStyle name="하이퍼링크 3" xfId="26505" hidden="1" xr:uid="{E6B0E06F-3F51-414E-B443-C00F744C27AE}"/>
    <cellStyle name="하이퍼링크 3" xfId="31263" hidden="1" xr:uid="{11B15F8F-2E0A-4230-B9A2-53D0762853CB}"/>
    <cellStyle name="하이퍼링크 3" xfId="31264" hidden="1" xr:uid="{474EFE1A-9E48-462F-B0E3-27AA563EF0F2}"/>
    <cellStyle name="하이퍼링크 3" xfId="31265" hidden="1" xr:uid="{A4E3955F-D1B0-4622-B658-A0040A759270}"/>
    <cellStyle name="하이퍼링크 3" xfId="25817" hidden="1" xr:uid="{6A18E3C2-E68A-47FA-B737-079C5DA6FFD8}"/>
    <cellStyle name="하이퍼링크 3" xfId="27029" hidden="1" xr:uid="{2F72D823-30B6-4011-9328-C96960575719}"/>
    <cellStyle name="하이퍼링크 3" xfId="31258" hidden="1" xr:uid="{A923873F-B53E-4D01-A28D-84533A729346}"/>
    <cellStyle name="하이퍼링크 3" xfId="30483" hidden="1" xr:uid="{63B3DE75-3086-4831-9868-85A09E675E50}"/>
    <cellStyle name="하이퍼링크 3" xfId="30484" hidden="1" xr:uid="{1864C177-83FB-4251-A7B2-1528B8AC56AB}"/>
    <cellStyle name="하이퍼링크 3" xfId="30485" hidden="1" xr:uid="{E5E878E5-5E80-4EB5-919E-F627E37776B6}"/>
    <cellStyle name="하이퍼링크 3" xfId="30477" hidden="1" xr:uid="{5EEC8F06-C7B0-49E3-A8F3-951E79158F6A}"/>
    <cellStyle name="하이퍼링크 3" xfId="30478" hidden="1" xr:uid="{D9D0E4ED-515C-42C6-90D2-EBE567507F79}"/>
    <cellStyle name="하이퍼링크 3" xfId="25844" hidden="1" xr:uid="{7108D3FB-73B6-45BC-9D0A-159A7F902C75}"/>
    <cellStyle name="하이퍼링크 3" xfId="30470" hidden="1" xr:uid="{FFFCDA06-A4BE-4AB0-A7FF-E67878E7D5DF}"/>
    <cellStyle name="하이퍼링크 3" xfId="30471" hidden="1" xr:uid="{44454C13-E87F-4395-B938-7B79599FC185}"/>
    <cellStyle name="하이퍼링크 3" xfId="30472" hidden="1" xr:uid="{A4692E6C-66A9-4CEE-839B-2A6CC192AC6B}"/>
    <cellStyle name="하이퍼링크 3" xfId="30466" hidden="1" xr:uid="{42A7B14F-0FBB-4D0B-8216-685C0E0C9443}"/>
    <cellStyle name="하이퍼링크 3" xfId="30467" hidden="1" xr:uid="{12B8BDCC-B297-49D2-A36B-72D00103DE99}"/>
    <cellStyle name="하이퍼링크 3" xfId="30468" hidden="1" xr:uid="{6DB0FCF5-8380-41B8-84C4-9BB3130AC692}"/>
    <cellStyle name="하이퍼링크 3" xfId="30460" hidden="1" xr:uid="{32F43052-C353-401D-A944-9A17329A594F}"/>
    <cellStyle name="하이퍼링크 3" xfId="30461" hidden="1" xr:uid="{06703878-C379-4239-8F79-3E820C6E9B34}"/>
    <cellStyle name="하이퍼링크 3" xfId="30462" hidden="1" xr:uid="{4B87EBDB-2C4A-479F-83AE-5E67052A085E}"/>
    <cellStyle name="하이퍼링크 3" xfId="30453" hidden="1" xr:uid="{0C89B9F3-B55A-4954-8B34-3D8C2CE9C5EB}"/>
    <cellStyle name="하이퍼링크 3" xfId="30454" hidden="1" xr:uid="{70A7EDD9-0B09-4467-B902-213FCFDE4F83}"/>
    <cellStyle name="하이퍼링크 3" xfId="30455" hidden="1" xr:uid="{0468E462-00F6-49E6-8AB8-CF0D1460245E}"/>
    <cellStyle name="하이퍼링크 3" xfId="30446" hidden="1" xr:uid="{781709B4-51A6-4D3D-B289-E5E294799087}"/>
    <cellStyle name="하이퍼링크 3" xfId="30447" hidden="1" xr:uid="{69C55F22-5413-4630-8AF5-5494A206165D}"/>
    <cellStyle name="하이퍼링크 3" xfId="30448" hidden="1" xr:uid="{75A6604F-3333-48F5-A79F-F5A404FB8DA0}"/>
    <cellStyle name="하이퍼링크 3" xfId="30439" hidden="1" xr:uid="{16C3C83B-96B1-48F1-928E-0DE511AA3337}"/>
    <cellStyle name="하이퍼링크 3" xfId="30440" hidden="1" xr:uid="{2E6FA153-6AFA-4576-A769-DA513583DAE0}"/>
    <cellStyle name="하이퍼링크 3" xfId="30441" hidden="1" xr:uid="{5B2AC876-295A-43D4-AE8B-542E88C80DFD}"/>
    <cellStyle name="하이퍼링크 3" xfId="30432" hidden="1" xr:uid="{864D47DF-2921-4FD6-B1C2-8C96D2666FD0}"/>
    <cellStyle name="하이퍼링크 3" xfId="30433" hidden="1" xr:uid="{78332371-55C9-4204-9CD4-6D8B8CC224FB}"/>
    <cellStyle name="하이퍼링크 3" xfId="30434" hidden="1" xr:uid="{61015A50-A9D1-4D98-A052-DFB872ADDCD1}"/>
    <cellStyle name="하이퍼링크 3" xfId="31360" hidden="1" xr:uid="{C70752CA-0DF1-46FE-8650-4612A7AD7629}"/>
    <cellStyle name="하이퍼링크 3" xfId="31359" hidden="1" xr:uid="{C31BB88D-9B10-48E2-A3BE-7383DA639343}"/>
    <cellStyle name="하이퍼링크 3" xfId="31313" hidden="1" xr:uid="{989D2928-DEDE-4ADE-97C5-876369F55565}"/>
    <cellStyle name="하이퍼링크 3" xfId="30429" hidden="1" xr:uid="{A8E83264-B9AD-4398-B747-F2612F7FF2AD}"/>
    <cellStyle name="하이퍼링크 3" xfId="30430" hidden="1" xr:uid="{41D9C815-D4F3-497C-A0CE-0DC1C6D709D5}"/>
    <cellStyle name="하이퍼링크 3" xfId="31578" hidden="1" xr:uid="{2117CAB9-E053-4C6B-A3A5-515684AB0EF5}"/>
    <cellStyle name="하이퍼링크 3" xfId="30423" hidden="1" xr:uid="{FA3B897E-BAE4-4551-A17F-ABC8FDA9A1F7}"/>
    <cellStyle name="하이퍼링크 3" xfId="30424" hidden="1" xr:uid="{E53BE456-538B-4951-8359-2359F33A3D86}"/>
    <cellStyle name="하이퍼링크 3" xfId="30425" hidden="1" xr:uid="{801E81AA-CFB9-4C9F-9268-85E21AF73AC0}"/>
    <cellStyle name="하이퍼링크 3" xfId="30416" hidden="1" xr:uid="{7ED6771E-C927-4204-A9BB-C89832BC8646}"/>
    <cellStyle name="하이퍼링크 3" xfId="30417" hidden="1" xr:uid="{FE6A759B-EE67-4FD0-AD32-5763BFEBA208}"/>
    <cellStyle name="하이퍼링크 3" xfId="30418" hidden="1" xr:uid="{63843C39-717C-4821-9E9C-D8736CF1383E}"/>
    <cellStyle name="하이퍼링크 3" xfId="30412" hidden="1" xr:uid="{69B91D1A-04F1-4762-8209-92983367E5FF}"/>
    <cellStyle name="하이퍼링크 3" xfId="25837" hidden="1" xr:uid="{FFFE83E7-34C7-4B99-9649-7C21BEB4E745}"/>
    <cellStyle name="하이퍼링크 3" xfId="25815" hidden="1" xr:uid="{802004A6-F0FC-43E2-8E43-494AF4CDA6C4}"/>
    <cellStyle name="하이퍼링크 3" xfId="30406" hidden="1" xr:uid="{4D03FEB9-6EAB-472F-B344-E63C4E3282E1}"/>
    <cellStyle name="하이퍼링크 3" xfId="30407" hidden="1" xr:uid="{D38B9600-6B21-4E82-9F24-D9AE444965AA}"/>
    <cellStyle name="하이퍼링크 3" xfId="30408" hidden="1" xr:uid="{0F3D584A-944E-4EF9-990F-CC32A126D7F6}"/>
    <cellStyle name="하이퍼링크 3" xfId="30399" hidden="1" xr:uid="{6BB94AE2-635F-4C37-89C7-1C0F356C5089}"/>
    <cellStyle name="하이퍼링크 3" xfId="30400" hidden="1" xr:uid="{B2183AAE-5C5B-4929-B2F4-23254F57DDE2}"/>
    <cellStyle name="하이퍼링크 3" xfId="30401" hidden="1" xr:uid="{FD2C704F-0C53-4CE6-9669-0781C22527DB}"/>
    <cellStyle name="하이퍼링크 3" xfId="30395" hidden="1" xr:uid="{BB9103BA-3DCC-42D2-B3A1-C7F54C8B576F}"/>
    <cellStyle name="하이퍼링크 3" xfId="30396" hidden="1" xr:uid="{A1D72E40-CCF6-4EE0-872F-1319DE606B31}"/>
    <cellStyle name="하이퍼링크 3" xfId="30397" hidden="1" xr:uid="{BA13A1E5-E760-4430-B173-3BFE3D7D519C}"/>
    <cellStyle name="하이퍼링크 3" xfId="30391" hidden="1" xr:uid="{264186F2-924B-4548-BD94-0E285F6C2956}"/>
    <cellStyle name="하이퍼링크 3" xfId="30392" hidden="1" xr:uid="{4B568DA6-2D79-436D-A80D-2F192CF63F1F}"/>
    <cellStyle name="하이퍼링크 3" xfId="30393" hidden="1" xr:uid="{26627CDA-C0D3-4190-B3AC-180A45F8A7A9}"/>
    <cellStyle name="하이퍼링크 3" xfId="30385" hidden="1" xr:uid="{3E37EF53-5BF7-4619-8C61-8F0894C039C5}"/>
    <cellStyle name="하이퍼링크 3" xfId="25811" hidden="1" xr:uid="{39E06B03-D1AC-46DF-A629-F593E4196325}"/>
    <cellStyle name="하이퍼링크 3" xfId="30386" hidden="1" xr:uid="{044E0C3F-08F2-4482-97FF-FD3F26228B76}"/>
    <cellStyle name="하이퍼링크 3" xfId="30378" hidden="1" xr:uid="{B39ED34B-07E3-450C-A3EE-945C5808A764}"/>
    <cellStyle name="하이퍼링크 3" xfId="30379" hidden="1" xr:uid="{055F113D-F5E6-49EE-B585-55A0BD9004D3}"/>
    <cellStyle name="하이퍼링크 3" xfId="30380" hidden="1" xr:uid="{52833892-32C9-4E0D-B8BD-7F1E98C700AC}"/>
    <cellStyle name="하이퍼링크 3" xfId="25843" hidden="1" xr:uid="{82869F28-1703-407D-9200-EFA5E916AAD7}"/>
    <cellStyle name="하이퍼링크 3" xfId="25808" hidden="1" xr:uid="{C9279F81-B522-46CC-AA43-3CA8EE0430AA}"/>
    <cellStyle name="하이퍼링크 3" xfId="25809" hidden="1" xr:uid="{5F40F671-4152-419A-97AD-10D98D55F9A3}"/>
    <cellStyle name="하이퍼링크 3" xfId="30372" hidden="1" xr:uid="{7B168C3D-6BCE-431B-84BE-CAEE45194B6B}"/>
    <cellStyle name="하이퍼링크 3" xfId="30373" hidden="1" xr:uid="{FDF9E49D-C260-4F75-93AB-F9529E284E80}"/>
    <cellStyle name="하이퍼링크 3" xfId="25842" hidden="1" xr:uid="{2F61F2AF-7F3F-4060-8EB4-9376CD487F88}"/>
    <cellStyle name="하이퍼링크 3" xfId="30996" hidden="1" xr:uid="{DAFDCC55-2BAA-4FDE-8443-451E5E520100}"/>
    <cellStyle name="하이퍼링크 3" xfId="30748" hidden="1" xr:uid="{CFAED48F-B06D-42ED-B94C-F6607A82663F}"/>
    <cellStyle name="하이퍼링크 3" xfId="27516" hidden="1" xr:uid="{0C7B1175-7B32-4C05-8994-D2C717EA6043}"/>
    <cellStyle name="하이퍼링크 3" xfId="30366" hidden="1" xr:uid="{CA9DAACC-044B-4D5E-9091-A5275CF18511}"/>
    <cellStyle name="하이퍼링크 3" xfId="30367" hidden="1" xr:uid="{35D6909E-C374-47CB-B7F0-44088119BE02}"/>
    <cellStyle name="하이퍼링크 3" xfId="30368" hidden="1" xr:uid="{74FBDC36-37E3-4596-A936-C72551A141E2}"/>
    <cellStyle name="하이퍼링크 3" xfId="30360" hidden="1" xr:uid="{C635F60D-03CC-4E7C-9AD0-1AF43CA489C7}"/>
    <cellStyle name="하이퍼링크 3" xfId="30361" hidden="1" xr:uid="{B765D25F-C78B-45AF-84DC-98F3E661338F}"/>
    <cellStyle name="하이퍼링크 3" xfId="30362" hidden="1" xr:uid="{461B9E78-2877-462D-A51E-9C386A403BA3}"/>
    <cellStyle name="하이퍼링크 3" xfId="30358" hidden="1" xr:uid="{640427C5-D49A-4D6D-96CB-1DFBCBEE01B0}"/>
    <cellStyle name="하이퍼링크 3" xfId="25765" hidden="1" xr:uid="{9D2B843C-031C-4E24-82D6-A598B0FF90C3}"/>
    <cellStyle name="하이퍼링크 3" xfId="25766" hidden="1" xr:uid="{E329E2BF-DB1D-408B-9738-A91280BCD106}"/>
    <cellStyle name="하이퍼링크 3" xfId="31253" hidden="1" xr:uid="{E935E16C-174D-4E4F-8C2A-5481EB486B3F}"/>
    <cellStyle name="하이퍼링크 3" xfId="25761" hidden="1" xr:uid="{40C561A3-1665-4646-AA46-6923C50D8A0D}"/>
    <cellStyle name="하이퍼링크 3" xfId="25762" hidden="1" xr:uid="{5E82366A-49AF-4871-8EF1-1EA91D9BB97F}"/>
    <cellStyle name="하이퍼링크 3" xfId="25958" hidden="1" xr:uid="{641389D3-6A45-43E7-8112-D695F6E18C38}"/>
    <cellStyle name="하이퍼링크 3" xfId="25757" hidden="1" xr:uid="{D632D19D-CC19-4FD2-BB03-22754502989D}"/>
    <cellStyle name="하이퍼링크 3" xfId="25758" hidden="1" xr:uid="{73B0DDA4-81F2-4CD8-9E7C-03EE9D446FA7}"/>
    <cellStyle name="하이퍼링크 3" xfId="25873" hidden="1" xr:uid="{CF03A7CF-974C-4BFD-84B4-8815B23C8A82}"/>
    <cellStyle name="하이퍼링크 3" xfId="25956" hidden="1" xr:uid="{B329F772-3BB3-4E8D-9E91-01253521D5A0}"/>
    <cellStyle name="하이퍼링크 3" xfId="25755" hidden="1" xr:uid="{2AF1F00F-D965-4C79-92F0-DC6011AB07F8}"/>
    <cellStyle name="하이퍼링크 3" xfId="25752" hidden="1" xr:uid="{D24FB4C3-B256-45B0-A3D3-4CF9C45986B6}"/>
    <cellStyle name="하이퍼링크 3" xfId="25753" hidden="1" xr:uid="{92FB894C-A0D1-4DDE-8EA2-D7032F120A88}"/>
    <cellStyle name="하이퍼링크 3" xfId="25872" hidden="1" xr:uid="{4D288C93-59F8-4AFD-A89E-746709F4A8A5}"/>
    <cellStyle name="하이퍼링크 3" xfId="30352" hidden="1" xr:uid="{02D37EED-A19B-4C3F-9E33-F16073E772CA}"/>
    <cellStyle name="하이퍼링크 3" xfId="30353" hidden="1" xr:uid="{C16AE5AB-C016-4FAE-8403-155E49AFB3F8}"/>
    <cellStyle name="하이퍼링크 3" xfId="30354" hidden="1" xr:uid="{84D0D3A3-6C55-4AF8-A544-AD84F7E1411F}"/>
    <cellStyle name="하이퍼링크 3" xfId="25868" hidden="1" xr:uid="{5D66B066-7A1D-4B70-9605-E3C82D144765}"/>
    <cellStyle name="하이퍼링크 3" xfId="25953" hidden="1" xr:uid="{5B997471-71F7-4D4A-9E5A-DA1D1D4E3EF1}"/>
    <cellStyle name="하이퍼링크 3" xfId="25748" hidden="1" xr:uid="{C25CE89B-5CD6-4C10-B328-038A2B9E0D75}"/>
    <cellStyle name="하이퍼링크 3" xfId="25745" hidden="1" xr:uid="{37398AC0-8670-4B35-9A9C-746E2F9DE968}"/>
    <cellStyle name="하이퍼링크 3" xfId="25866" hidden="1" xr:uid="{3CB87D69-9B31-4E45-9319-E77B95F0C334}"/>
    <cellStyle name="하이퍼링크 3" xfId="25951" hidden="1" xr:uid="{7EB16774-5422-4A80-B9B7-55333F6DFE87}"/>
    <cellStyle name="하이퍼링크 3" xfId="30351" hidden="1" xr:uid="{625B6F3D-73EB-456C-A9C7-4F3F66E3EBEB}"/>
    <cellStyle name="하이퍼링크 3" xfId="25833" hidden="1" xr:uid="{C7A4CF73-0B89-40C1-9667-8B4A8E2D2456}"/>
    <cellStyle name="하이퍼링크 3" xfId="25834" hidden="1" xr:uid="{012F5353-4FB5-4CB8-BE7A-4AF0CEC5F6FE}"/>
    <cellStyle name="하이퍼링크 3" xfId="30344" hidden="1" xr:uid="{7CF01946-4DDA-4A8A-A376-B20CAEB27471}"/>
    <cellStyle name="하이퍼링크 3" xfId="30345" hidden="1" xr:uid="{C64FB5AF-DEFC-4439-B7A5-06F5F19B1902}"/>
    <cellStyle name="하이퍼링크 3" xfId="30346" hidden="1" xr:uid="{917EFD44-0E59-4019-B0CE-677382274DD7}"/>
    <cellStyle name="하이퍼링크 3" xfId="30370" hidden="1" xr:uid="{28452B96-52BD-4E1F-9D10-346EFBA3DB1D}"/>
    <cellStyle name="하이퍼링크 3" xfId="31059" hidden="1" xr:uid="{45D9AB9B-6D40-4E50-9C9B-E46E63CAF687}"/>
    <cellStyle name="하이퍼링크 3" xfId="30749" hidden="1" xr:uid="{D86CC8E9-67CD-48B3-B605-A4965F19D6F7}"/>
    <cellStyle name="하이퍼링크 3" xfId="25802" hidden="1" xr:uid="{31FB3FF3-2103-4BB1-9147-265679A05595}"/>
    <cellStyle name="하이퍼링크 3" xfId="30330" hidden="1" xr:uid="{8DFEB723-B557-445D-857A-D1F79BE92AE9}"/>
    <cellStyle name="하이퍼링크 3" xfId="30331" hidden="1" xr:uid="{ADE3F4E1-944A-49DF-97E0-8323371F9706}"/>
    <cellStyle name="하이퍼링크 3" xfId="30323" hidden="1" xr:uid="{B4252BC7-BEFC-4089-A517-5285A0953DCA}"/>
    <cellStyle name="하이퍼링크 3" xfId="30324" hidden="1" xr:uid="{2B38ED87-1A8F-4DB9-9FC2-C6CF90E413DD}"/>
    <cellStyle name="하이퍼링크 3" xfId="30325" hidden="1" xr:uid="{5AD918D1-B416-4C28-B05D-98A9DA1B27D3}"/>
    <cellStyle name="하이퍼링크 3" xfId="30317" hidden="1" xr:uid="{E5F6FC3E-E845-42DD-8101-930EE8F8EA5B}"/>
    <cellStyle name="하이퍼링크 3" xfId="30318" hidden="1" xr:uid="{8D67A7E4-BC09-4198-B6F1-2D6B6DCDE32B}"/>
    <cellStyle name="하이퍼링크 3" xfId="25798" hidden="1" xr:uid="{E8E48EE7-1A8D-457E-B55A-9896CAF130C1}"/>
    <cellStyle name="하이퍼링크 3" xfId="30310" hidden="1" xr:uid="{22B94220-34C4-4D07-B150-3AD5FD3BD7EF}"/>
    <cellStyle name="하이퍼링크 3" xfId="30311" hidden="1" xr:uid="{08843739-49A6-4995-B000-315241FE1D35}"/>
    <cellStyle name="하이퍼링크 3" xfId="30312" hidden="1" xr:uid="{C57BAE1E-D2B7-4329-8265-4A99CCE55CFF}"/>
    <cellStyle name="하이퍼링크 3" xfId="30304" hidden="1" xr:uid="{35E61355-A8C3-4C1A-A518-8E658C7C392F}"/>
    <cellStyle name="하이퍼링크 3" xfId="30305" hidden="1" xr:uid="{F69EE570-2F99-4DBA-8E4E-5461B86ABAF6}"/>
    <cellStyle name="하이퍼링크 3" xfId="30306" hidden="1" xr:uid="{D4557B69-A13E-4BFF-88A6-E2011B1B9694}"/>
    <cellStyle name="하이퍼링크 3" xfId="25791" hidden="1" xr:uid="{A804B5E1-9E3F-4018-9532-D6C90ECD8DD5}"/>
    <cellStyle name="하이퍼링크 3" xfId="30297" hidden="1" xr:uid="{3B6AA1C0-AEA4-4B68-8698-31B75A8E8D9C}"/>
    <cellStyle name="하이퍼링크 3" xfId="30298" hidden="1" xr:uid="{76CDC163-FD5B-436F-B977-6CF2AB1016DD}"/>
    <cellStyle name="하이퍼링크 3" xfId="30293" hidden="1" xr:uid="{DECA35C3-0473-4F7B-9178-33EF297CD23C}"/>
    <cellStyle name="하이퍼링크 3" xfId="30294" hidden="1" xr:uid="{9CF0F84C-7C1C-458B-B780-0C0B764A68B5}"/>
    <cellStyle name="하이퍼링크 3" xfId="30295" hidden="1" xr:uid="{BB00A963-DF7D-4C04-BA41-FE86751F2466}"/>
    <cellStyle name="하이퍼링크 3" xfId="30285" hidden="1" xr:uid="{F75F93B6-1B88-4ECB-A886-3AA5C39A325D}"/>
    <cellStyle name="하이퍼링크 3" xfId="30286" hidden="1" xr:uid="{20149DE3-2014-4D1D-95E3-9882A914F256}"/>
    <cellStyle name="하이퍼링크 3" xfId="30287" hidden="1" xr:uid="{C0F09F0F-FAE0-4037-B18A-D9211802B86D}"/>
    <cellStyle name="하이퍼링크 3" xfId="30278" hidden="1" xr:uid="{2530DCAB-A9D0-4138-A50E-677B365118BD}"/>
    <cellStyle name="하이퍼링크 3" xfId="30279" hidden="1" xr:uid="{77E06B87-25B3-496F-9B3B-E1ABB9406EC8}"/>
    <cellStyle name="하이퍼링크 3" xfId="30280" hidden="1" xr:uid="{8CA524A4-A44B-4669-9EB8-568997735312}"/>
    <cellStyle name="하이퍼링크 3" xfId="30270" hidden="1" xr:uid="{7FAFEFB6-99DF-47E0-BADB-B0024630C2C7}"/>
    <cellStyle name="하이퍼링크 3" xfId="30271" hidden="1" xr:uid="{0C62BD54-5669-48F5-832D-30CD0AF93FC2}"/>
    <cellStyle name="하이퍼링크 3" xfId="30272" hidden="1" xr:uid="{FAFEA1C9-A031-49E9-9ACB-41AE0D151C55}"/>
    <cellStyle name="하이퍼링크 3" xfId="30262" hidden="1" xr:uid="{B9CE0259-6489-4974-906D-D2F239ED1109}"/>
    <cellStyle name="하이퍼링크 3" xfId="30263" hidden="1" xr:uid="{29551213-D350-419C-AE19-547E73EAC90D}"/>
    <cellStyle name="하이퍼링크 3" xfId="30264" hidden="1" xr:uid="{49A7A776-A748-4A3C-90E6-9763745CF713}"/>
    <cellStyle name="하이퍼링크 3" xfId="30255" hidden="1" xr:uid="{65B3B059-010F-46CE-A8B3-3A66FA4E3549}"/>
    <cellStyle name="하이퍼링크 3" xfId="30256" hidden="1" xr:uid="{8A6CD1A6-C0EC-47CA-88C0-A2155CB930C1}"/>
    <cellStyle name="하이퍼링크 3" xfId="30257" hidden="1" xr:uid="{EB8EE7FD-447E-4826-AC19-E53BF6116B32}"/>
    <cellStyle name="하이퍼링크 3" xfId="30250" hidden="1" xr:uid="{C0E0531F-A3BE-4F91-8F09-C8041B7842A5}"/>
    <cellStyle name="하이퍼링크 3" xfId="30251" hidden="1" xr:uid="{79BBBB5D-9A78-4F15-BED3-17C5DD982129}"/>
    <cellStyle name="하이퍼링크 3" xfId="30252" hidden="1" xr:uid="{32228EE2-0E54-41CC-8B8E-7B0421447149}"/>
    <cellStyle name="하이퍼링크 3" xfId="30243" hidden="1" xr:uid="{5BE7CC87-FB3A-4BB1-AD07-8DECAB6A3274}"/>
    <cellStyle name="하이퍼링크 3" xfId="30244" hidden="1" xr:uid="{53EED03F-6813-40B1-B309-94F79A28FA2B}"/>
    <cellStyle name="하이퍼링크 3" xfId="30245" hidden="1" xr:uid="{9F793F66-ED8E-4B73-BD5B-279428836912}"/>
    <cellStyle name="하이퍼링크 3" xfId="30235" hidden="1" xr:uid="{1B1FFA1B-4E77-4643-AA61-C3251FCA1249}"/>
    <cellStyle name="하이퍼링크 3" xfId="30237" hidden="1" xr:uid="{E2DE1EBD-795B-4F71-A6C7-E77787CC7A24}"/>
    <cellStyle name="하이퍼링크 3" xfId="30238" hidden="1" xr:uid="{5BE68575-8AFE-4DDC-983C-2E892379C9DB}"/>
    <cellStyle name="하이퍼링크 3" xfId="30228" hidden="1" xr:uid="{22944736-ABAD-4105-8D65-9B585B3A4A66}"/>
    <cellStyle name="하이퍼링크 3" xfId="30229" hidden="1" xr:uid="{51F1354C-F90B-46D7-8172-1D1B239F2E78}"/>
    <cellStyle name="하이퍼링크 3" xfId="30230" hidden="1" xr:uid="{FDC11F22-F221-4B3D-A727-DCFB375C31BB}"/>
    <cellStyle name="하이퍼링크 3" xfId="30220" hidden="1" xr:uid="{71492752-46D7-4DC7-9D6F-5E23CF56B1FF}"/>
    <cellStyle name="하이퍼링크 3" xfId="30221" hidden="1" xr:uid="{010CAC32-8A1F-4FF6-B276-4F595F3E1475}"/>
    <cellStyle name="하이퍼링크 3" xfId="30222" hidden="1" xr:uid="{617ED86D-9BFC-468A-9AD6-04EC7A3E3133}"/>
    <cellStyle name="하이퍼링크 3" xfId="30213" hidden="1" xr:uid="{80C7D95A-3572-490E-ABFC-EDDAF99978B9}"/>
    <cellStyle name="하이퍼링크 3" xfId="30214" hidden="1" xr:uid="{62C54305-FEF2-4534-8B89-2DEAA17931AD}"/>
    <cellStyle name="하이퍼링크 3" xfId="30215" hidden="1" xr:uid="{F239806D-873E-499A-B703-62B988F7DB1C}"/>
    <cellStyle name="하이퍼링크 3" xfId="30369" hidden="1" xr:uid="{AA1CFDD1-2258-4715-8AC3-8F7EDC72D4CA}"/>
    <cellStyle name="하이퍼링크 3" xfId="25955" hidden="1" xr:uid="{3DCDA715-774E-4083-BDD2-CF964922B58E}"/>
    <cellStyle name="하이퍼링크 3" xfId="30341" hidden="1" xr:uid="{BE566DF4-09C3-4E2F-AEB2-304A9A72FDD3}"/>
    <cellStyle name="하이퍼링크 3" xfId="30208" hidden="1" xr:uid="{C2A7638D-8B46-4D70-8926-3E1DE7B74D5E}"/>
    <cellStyle name="하이퍼링크 3" xfId="30210" hidden="1" xr:uid="{07BC77ED-7DA4-4D55-B2E3-8EA553D32370}"/>
    <cellStyle name="하이퍼링크 3" xfId="30211" hidden="1" xr:uid="{10AFC4A2-C5B2-40C0-B571-08BE326D2877}"/>
    <cellStyle name="하이퍼링크 3" xfId="30201" hidden="1" xr:uid="{78DB601D-DBE9-429F-A036-BFC28AE3855F}"/>
    <cellStyle name="하이퍼링크 3" xfId="30203" hidden="1" xr:uid="{302E1D91-1EC1-480C-BF03-BD44BDC50F6D}"/>
    <cellStyle name="하이퍼링크 3" xfId="30204" hidden="1" xr:uid="{950B5BDF-9F05-4229-9E1A-989BCDF7073F}"/>
    <cellStyle name="하이퍼링크 3" xfId="30194" hidden="1" xr:uid="{257B776F-D26F-4AF5-82DB-5460E20725F7}"/>
    <cellStyle name="하이퍼링크 3" xfId="30195" hidden="1" xr:uid="{B9293CFF-3794-4DB2-9057-7F08B80B39AE}"/>
    <cellStyle name="하이퍼링크 3" xfId="30196" hidden="1" xr:uid="{A32281CE-5463-447D-B02B-A045AFBF213C}"/>
    <cellStyle name="하이퍼링크 3" xfId="30186" hidden="1" xr:uid="{E9FA39CF-19CB-4360-AA57-FEBBC2DAE386}"/>
    <cellStyle name="하이퍼링크 3" xfId="30187" hidden="1" xr:uid="{1AA98B84-0D83-48FD-A283-AFAFEF886FA4}"/>
    <cellStyle name="하이퍼링크 3" xfId="30188" hidden="1" xr:uid="{9D5A237F-D0B9-4B44-B131-9C5C01A05424}"/>
    <cellStyle name="하이퍼링크 3" xfId="30178" hidden="1" xr:uid="{CB65FD2F-79C9-4552-90E4-2E2C747D5599}"/>
    <cellStyle name="하이퍼링크 3" xfId="30179" hidden="1" xr:uid="{6D8CDF28-B5DD-4F48-B94C-CB1598DB4169}"/>
    <cellStyle name="하이퍼링크 3" xfId="30181" hidden="1" xr:uid="{FFD1CBDF-BFAE-40B2-B684-8941353649B9}"/>
    <cellStyle name="하이퍼링크 3" xfId="30171" hidden="1" xr:uid="{B4FF9AF8-C401-4245-9744-541D4D6FE7B3}"/>
    <cellStyle name="하이퍼링크 3" xfId="30172" hidden="1" xr:uid="{F0FE8819-11A1-4CC2-98CD-3CF680AB9219}"/>
    <cellStyle name="하이퍼링크 3" xfId="30173" hidden="1" xr:uid="{6BFAB4F5-7F32-4F17-BC43-611ACFFFF614}"/>
    <cellStyle name="하이퍼링크 3" xfId="30166" hidden="1" xr:uid="{653C44E4-9293-40A5-AB47-1E6A50C33D9B}"/>
    <cellStyle name="하이퍼링크 3" xfId="30167" hidden="1" xr:uid="{C7D678A8-7B83-4D74-9810-56EB0377E756}"/>
    <cellStyle name="하이퍼링크 3" xfId="30168" hidden="1" xr:uid="{385B71AA-46F4-40BE-AA91-511004E99487}"/>
    <cellStyle name="하이퍼링크 3" xfId="30159" hidden="1" xr:uid="{DFFCD774-727C-43FA-B436-4F2EA4AC6E43}"/>
    <cellStyle name="하이퍼링크 3" xfId="30160" hidden="1" xr:uid="{18D80DB3-FA1E-4256-A3C7-D4A0C26FB5F9}"/>
    <cellStyle name="하이퍼링크 3" xfId="30161" hidden="1" xr:uid="{D6BC3803-291E-4A68-BFC6-DB1A36450765}"/>
    <cellStyle name="하이퍼링크 3" xfId="25742" hidden="1" xr:uid="{2BDDC8DA-B47C-44FF-B64F-C89D982A31D3}"/>
    <cellStyle name="하이퍼링크 3" xfId="30153" hidden="1" xr:uid="{C785EEFC-7DEF-4E86-B25E-96056A9ED20B}"/>
    <cellStyle name="하이퍼링크 3" xfId="30154" hidden="1" xr:uid="{31664336-0C64-47B4-982D-5219DA4566CC}"/>
    <cellStyle name="하이퍼링크 3" xfId="30149" hidden="1" xr:uid="{8E7B2155-EDA0-475A-9D29-A3EA57737E48}"/>
    <cellStyle name="하이퍼링크 3" xfId="30150" hidden="1" xr:uid="{3B59807F-0616-4878-9834-0E07E4D12B37}"/>
    <cellStyle name="하이퍼링크 3" xfId="30151" hidden="1" xr:uid="{0FE9BA88-3443-4FE8-8DCA-6310F715CD18}"/>
    <cellStyle name="하이퍼링크 3" xfId="30142" hidden="1" xr:uid="{D3F1D4F2-6ABC-4D52-A636-2CCD4CB5FA34}"/>
    <cellStyle name="하이퍼링크 3" xfId="30143" hidden="1" xr:uid="{86F1AD01-C924-4CA8-AE17-F0FF46582025}"/>
    <cellStyle name="하이퍼링크 3" xfId="30144" hidden="1" xr:uid="{862B8513-CB31-4DFB-A6D9-590DD52E1FE1}"/>
    <cellStyle name="하이퍼링크 3" xfId="25824" hidden="1" xr:uid="{4E2A545D-B9C2-4AC1-AE75-F88746FA6590}"/>
    <cellStyle name="하이퍼링크 3" xfId="25825" hidden="1" xr:uid="{2C646443-2995-4300-AEA2-A6F548C0A895}"/>
    <cellStyle name="하이퍼링크 3" xfId="25826" hidden="1" xr:uid="{0184E6E5-4B3C-4732-BC9C-D077B4D6783A}"/>
    <cellStyle name="하이퍼링크 3" xfId="30340" hidden="1" xr:uid="{7CF33E06-198A-4F3D-A13D-01798F378DED}"/>
    <cellStyle name="하이퍼링크 3" xfId="30339" hidden="1" xr:uid="{BC280677-71A0-41FE-AA1D-5DB3C2EF5115}"/>
    <cellStyle name="하이퍼링크 3" xfId="30291" hidden="1" xr:uid="{3F2CFFEB-E237-43E3-9147-8D6E5C47CACF}"/>
    <cellStyle name="하이퍼링크 3" xfId="30139" hidden="1" xr:uid="{D676CBBD-7A25-433F-8A09-BB80920F365B}"/>
    <cellStyle name="하이퍼링크 3" xfId="30140" hidden="1" xr:uid="{EE9F7E11-AA70-4D74-9823-C536D842AA3E}"/>
    <cellStyle name="하이퍼링크 3" xfId="30141" hidden="1" xr:uid="{9D3CB990-0EB4-4FE3-9484-910EADA131B3}"/>
    <cellStyle name="하이퍼링크 3" xfId="25849" hidden="1" xr:uid="{170CD318-E8BE-44D8-ADA4-239A5248EAB5}"/>
    <cellStyle name="하이퍼링크 3" xfId="30137" hidden="1" xr:uid="{07D284B7-8CEC-415A-ABED-BDEE4A1B95FD}"/>
    <cellStyle name="하이퍼링크 3" xfId="30138" hidden="1" xr:uid="{47CBBE5C-7A92-4556-B33C-A163F7AE85CA}"/>
    <cellStyle name="하이퍼링크 3" xfId="31584" hidden="1" xr:uid="{418617EB-C95D-4C24-8AA7-CEFFDC236E3A}"/>
    <cellStyle name="하이퍼링크 3" xfId="25818" hidden="1" xr:uid="{C65B4031-EF10-4B1E-B1AE-049B0A9DB229}"/>
    <cellStyle name="하이퍼링크 3" xfId="25819" hidden="1" xr:uid="{B1A890EA-01A6-454B-B6AD-F48EEAB28933}"/>
    <cellStyle name="하이퍼링크 3" xfId="31591" hidden="1" xr:uid="{5741339E-E786-4F71-9391-742636E34AEF}"/>
    <cellStyle name="하이퍼링크 3" xfId="31590" hidden="1" xr:uid="{3FA8F33B-B813-41F0-A337-93BB9F323B62}"/>
    <cellStyle name="하이퍼링크 3" xfId="31589" hidden="1" xr:uid="{005E4DC4-E6D4-4127-B7D9-B87E046E8550}"/>
    <cellStyle name="하이퍼링크 3" xfId="31598" hidden="1" xr:uid="{D5440B38-42D9-44B2-84DD-2FAA3DF0312B}"/>
    <cellStyle name="하이퍼링크 3" xfId="31597" hidden="1" xr:uid="{3D3E3D80-69C5-4CC1-B77F-E0C5F782DABB}"/>
    <cellStyle name="하이퍼링크 3" xfId="31596" hidden="1" xr:uid="{E182194C-5E88-408A-BC96-7AF9FDA55A5F}"/>
    <cellStyle name="하이퍼링크 3" xfId="31605" hidden="1" xr:uid="{5B38185A-A5F1-48DF-BA3D-9F7AA2CE3725}"/>
    <cellStyle name="하이퍼링크 3" xfId="31604" hidden="1" xr:uid="{310D21F0-AD77-4A11-B4B4-60F013546DAB}"/>
    <cellStyle name="하이퍼링크 3" xfId="31603" hidden="1" xr:uid="{A6B07719-D52B-4163-BF3F-90849B5630FD}"/>
    <cellStyle name="하이퍼링크 3" xfId="31609" hidden="1" xr:uid="{E3C14B22-4ACA-4503-893A-B7480333BA30}"/>
    <cellStyle name="하이퍼링크 3" xfId="31608" hidden="1" xr:uid="{E2EB1777-8B48-4191-B786-74DDCF213CD0}"/>
    <cellStyle name="하이퍼링크 3" xfId="31607" hidden="1" xr:uid="{F3B4535D-22FE-4F0B-B944-B3CBF178E926}"/>
    <cellStyle name="하이퍼링크 3" xfId="31615" hidden="1" xr:uid="{7360AE98-7D1C-427A-A167-2C7A629DDCE1}"/>
    <cellStyle name="하이퍼링크 3" xfId="31614" hidden="1" xr:uid="{BA4C6B33-14C2-48FB-9173-B0BAF19890C3}"/>
    <cellStyle name="하이퍼링크 3" xfId="31613" hidden="1" xr:uid="{DABA23CB-745A-44FE-AEBD-2CFCD847C92D}"/>
    <cellStyle name="하이퍼링크 3" xfId="31622" hidden="1" xr:uid="{0DA3965D-E73B-44F1-8FB2-9700F572121E}"/>
    <cellStyle name="하이퍼링크 3" xfId="31621" hidden="1" xr:uid="{82BBF1BB-57D3-41A9-8196-BE1735790BEB}"/>
    <cellStyle name="하이퍼링크 3" xfId="31620" hidden="1" xr:uid="{798CDC04-0AC3-4987-87C6-88DD8C42003B}"/>
    <cellStyle name="하이퍼링크 3" xfId="31629" hidden="1" xr:uid="{A50EFC96-E965-4A33-B220-245F961FED91}"/>
    <cellStyle name="하이퍼링크 3" xfId="31628" hidden="1" xr:uid="{A6F000B0-57C6-40D5-BEA1-DDEC40CCFF8E}"/>
    <cellStyle name="하이퍼링크 3" xfId="31627" hidden="1" xr:uid="{56BF2550-C212-4E75-A430-A8E94F9D725E}"/>
    <cellStyle name="하이퍼링크 3" xfId="31636" hidden="1" xr:uid="{AB0B3D2D-378C-40A4-A307-90F577DF7797}"/>
    <cellStyle name="하이퍼링크 3" xfId="31635" hidden="1" xr:uid="{10B31BBC-4154-47BB-A498-6FB790480C06}"/>
    <cellStyle name="하이퍼링크 3" xfId="31634" hidden="1" xr:uid="{64A8B633-6DA0-41F4-AB6B-2835CA6B826B}"/>
    <cellStyle name="하이퍼링크 3" xfId="31643" hidden="1" xr:uid="{DAFE2847-062C-4206-A996-1BC78E0A70D9}"/>
    <cellStyle name="하이퍼링크 3" xfId="31642" hidden="1" xr:uid="{C60322B9-072A-4C35-821A-CF085B25BEE9}"/>
    <cellStyle name="하이퍼링크 3" xfId="31641" hidden="1" xr:uid="{7F76765B-DE65-4336-B2B6-B3EC5E4967D4}"/>
    <cellStyle name="하이퍼링크 3" xfId="30745" hidden="1" xr:uid="{45BE4E25-B022-4280-A202-10F06E6C04B8}"/>
    <cellStyle name="하이퍼링크 3" xfId="31058" hidden="1" xr:uid="{256122C6-E14B-4823-853F-FD86D374BCA6}"/>
    <cellStyle name="하이퍼링크 3" xfId="30898" hidden="1" xr:uid="{8ED43142-36CD-4F02-A607-0008D0B28D87}"/>
    <cellStyle name="하이퍼링크 3" xfId="31655" hidden="1" xr:uid="{C8219E95-6D92-49E6-9399-A78EA2011DD1}"/>
    <cellStyle name="하이퍼링크 3" xfId="31654" hidden="1" xr:uid="{AF675D04-43E3-413F-AA6A-D3A5569AE539}"/>
    <cellStyle name="하이퍼링크 3" xfId="31653" hidden="1" xr:uid="{6E59B894-3950-4376-B269-F34F36B9073B}"/>
    <cellStyle name="하이퍼링크 3" xfId="31661" hidden="1" xr:uid="{50F2AF25-BDF0-445E-9FAB-40E02F5B433A}"/>
    <cellStyle name="하이퍼링크 3" xfId="31660" hidden="1" xr:uid="{C16D6E1E-0F11-4F1A-9EFE-B7EA80F721B1}"/>
    <cellStyle name="하이퍼링크 3" xfId="31659" hidden="1" xr:uid="{01C2D334-C6A0-41FD-9023-34F1BE8E0D36}"/>
    <cellStyle name="하이퍼링크 3" xfId="31668" hidden="1" xr:uid="{B61D9372-EB0B-4D3E-B749-30C217B41646}"/>
    <cellStyle name="하이퍼링크 3" xfId="31667" hidden="1" xr:uid="{35D9DE74-77A6-4F11-AA1C-D987769EBE2F}"/>
    <cellStyle name="하이퍼링크 3" xfId="31666" hidden="1" xr:uid="{D693A1DA-1AC3-49DA-A023-828C6931BA57}"/>
    <cellStyle name="하이퍼링크 3" xfId="31675" hidden="1" xr:uid="{1BA452C0-C184-4BF4-9E58-9035622A8621}"/>
    <cellStyle name="하이퍼링크 3" xfId="31674" hidden="1" xr:uid="{CB183014-39C9-4B53-8152-38A604B65413}"/>
    <cellStyle name="하이퍼링크 3" xfId="31673" hidden="1" xr:uid="{485C13B4-6B20-4820-AC96-8448DBB7A57B}"/>
    <cellStyle name="하이퍼링크 3" xfId="31682" hidden="1" xr:uid="{4890F7DE-FA67-4939-96AF-04983D390EFB}"/>
    <cellStyle name="하이퍼링크 3" xfId="31681" hidden="1" xr:uid="{5F1A9BF8-735E-40B9-84F1-9BDFAFAD07AD}"/>
    <cellStyle name="하이퍼링크 3" xfId="31680" hidden="1" xr:uid="{AB9AD9C0-FCA3-4BFE-9B7D-207109CD4FFD}"/>
    <cellStyle name="하이퍼링크 3" xfId="31689" hidden="1" xr:uid="{9D96DF28-779B-4BCF-90D3-61B9239AE242}"/>
    <cellStyle name="하이퍼링크 3" xfId="31688" hidden="1" xr:uid="{D3F1F18E-045B-444B-A555-CBF45E7DD104}"/>
    <cellStyle name="하이퍼링크 3" xfId="31687" hidden="1" xr:uid="{5253F9FA-6924-41C7-89EF-DDC927403026}"/>
    <cellStyle name="하이퍼링크 3" xfId="31696" hidden="1" xr:uid="{F5275EDE-DFCF-40D5-B0EE-8502D33ABABA}"/>
    <cellStyle name="하이퍼링크 3" xfId="31695" hidden="1" xr:uid="{F1882923-301B-4C8F-90CA-EF5C86BF2215}"/>
    <cellStyle name="하이퍼링크 3" xfId="31694" hidden="1" xr:uid="{E6394F7C-40B8-4C71-B89B-4C5B963B277D}"/>
    <cellStyle name="하이퍼링크 3" xfId="31702" hidden="1" xr:uid="{31AF03E6-9694-4046-B393-7D437B86209E}"/>
    <cellStyle name="하이퍼링크 3" xfId="31701" hidden="1" xr:uid="{62EBD3B9-2576-4098-AFB6-8087CD4DE10D}"/>
    <cellStyle name="하이퍼링크 3" xfId="31700" hidden="1" xr:uid="{C4BD3FFC-C737-4941-8A6A-DA5088E1FB4F}"/>
    <cellStyle name="하이퍼링크 3" xfId="31709" hidden="1" xr:uid="{F3EA9BFD-B3AA-4A5A-B2CA-7FEF92B56EF1}"/>
    <cellStyle name="하이퍼링크 3" xfId="31708" hidden="1" xr:uid="{2A342055-EA6B-4A6C-84BE-0BA86C7E0467}"/>
    <cellStyle name="하이퍼링크 3" xfId="31707" hidden="1" xr:uid="{E3CABBBB-D1AA-44FB-BA40-F5BEF15AAE88}"/>
    <cellStyle name="하이퍼링크 3" xfId="31716" hidden="1" xr:uid="{4CFF91BC-E86E-4586-AD88-23B9D3B503FD}"/>
    <cellStyle name="하이퍼링크 3" xfId="31715" hidden="1" xr:uid="{EB085931-4352-4EB7-AF84-773532D65421}"/>
    <cellStyle name="하이퍼링크 3" xfId="31714" hidden="1" xr:uid="{D8EE0DA2-62EA-448A-BF11-21D7B15ED87B}"/>
    <cellStyle name="하이퍼링크 3" xfId="31723" hidden="1" xr:uid="{0FEB24BA-3FCB-44C7-896F-BEE1A4F15CF7}"/>
    <cellStyle name="하이퍼링크 3" xfId="31722" hidden="1" xr:uid="{99747E11-8588-4394-8C78-A33E03767E84}"/>
    <cellStyle name="하이퍼링크 3" xfId="31721" hidden="1" xr:uid="{4F2535B1-FB01-48B0-9A40-53013F164C70}"/>
    <cellStyle name="하이퍼링크 3" xfId="31730" hidden="1" xr:uid="{C25E8A61-A2C0-47C8-94FF-783710B2DABB}"/>
    <cellStyle name="하이퍼링크 3" xfId="31729" hidden="1" xr:uid="{47F43AE5-B266-4A47-B57D-307E344A3CE1}"/>
    <cellStyle name="하이퍼링크 3" xfId="31728" hidden="1" xr:uid="{22758E64-1593-4EA9-9F10-606C076FEF48}"/>
    <cellStyle name="하이퍼링크 3" xfId="31651" hidden="1" xr:uid="{8A7932A0-E42D-4DB9-A51F-6716F1FFCC9E}"/>
    <cellStyle name="하이퍼링크 3" xfId="30823" hidden="1" xr:uid="{332C5D5A-EB2F-4A4F-82B7-1CDECBCA440C}"/>
    <cellStyle name="하이퍼링크 3" xfId="31224" hidden="1" xr:uid="{228F49F4-63D0-4C9D-9542-BDD85945BDDD}"/>
    <cellStyle name="하이퍼링크 3" xfId="31746" hidden="1" xr:uid="{F6E62DE8-E827-49BF-AF9F-60E838CB6187}"/>
    <cellStyle name="하이퍼링크 3" xfId="31745" hidden="1" xr:uid="{2C5C3441-C725-491E-AA98-3E5AE601DFDB}"/>
    <cellStyle name="하이퍼링크 3" xfId="31744" hidden="1" xr:uid="{44F147F9-2B14-4867-BBB1-86F181968055}"/>
    <cellStyle name="하이퍼링크 3" xfId="31753" hidden="1" xr:uid="{4B5EEAC4-5815-4521-A7BB-81645EE1DE39}"/>
    <cellStyle name="하이퍼링크 3" xfId="31752" hidden="1" xr:uid="{F2CC55FC-0221-409A-A964-692AD670F87E}"/>
    <cellStyle name="하이퍼링크 3" xfId="31751" hidden="1" xr:uid="{D7F47220-5060-4227-BE53-DB0DC4CA9E37}"/>
    <cellStyle name="하이퍼링크 3" xfId="31760" hidden="1" xr:uid="{CC17F66F-D6F4-46B6-975F-4C6DC416E40F}"/>
    <cellStyle name="하이퍼링크 3" xfId="31759" hidden="1" xr:uid="{E7324714-4170-45CE-B242-41B97B74270F}"/>
    <cellStyle name="하이퍼링크 3" xfId="31758" hidden="1" xr:uid="{39D5CD68-43D1-43B3-B006-1553B2CAD66E}"/>
    <cellStyle name="하이퍼링크 3" xfId="31767" hidden="1" xr:uid="{03F28174-7727-4A9C-BC72-300182844CE3}"/>
    <cellStyle name="하이퍼링크 3" xfId="31766" hidden="1" xr:uid="{6BFA77EC-C6A7-4737-BA46-B096A46C45D3}"/>
    <cellStyle name="하이퍼링크 3" xfId="31765" hidden="1" xr:uid="{94765E77-8BEF-4154-919E-96C0C3D8D34A}"/>
    <cellStyle name="하이퍼링크 3" xfId="31774" hidden="1" xr:uid="{F10488C2-F577-4695-8735-204AAF7ACCFF}"/>
    <cellStyle name="하이퍼링크 3" xfId="31773" hidden="1" xr:uid="{8F2F78CB-B420-4BB1-BD87-BED32848A939}"/>
    <cellStyle name="하이퍼링크 3" xfId="31772" hidden="1" xr:uid="{65B91CFB-15D5-4F6A-95CA-E340A2730B3E}"/>
    <cellStyle name="하이퍼링크 3" xfId="31782" hidden="1" xr:uid="{E5CC1CB8-6B6E-4FB5-B46A-0DA6FE29169A}"/>
    <cellStyle name="하이퍼링크 3" xfId="31781" hidden="1" xr:uid="{6A8C382E-53FF-4D9C-A3D7-D6341AFA93DC}"/>
    <cellStyle name="하이퍼링크 3" xfId="31780" hidden="1" xr:uid="{FF462E90-1B3F-49D0-89EC-1452FB0ED876}"/>
    <cellStyle name="하이퍼링크 3" xfId="31786" hidden="1" xr:uid="{8140DE05-C0CD-47F0-BA3F-F1D09EE8F07F}"/>
    <cellStyle name="하이퍼링크 3" xfId="31785" hidden="1" xr:uid="{2D30D0C3-5DC4-4657-857D-D14B49755C79}"/>
    <cellStyle name="하이퍼링크 3" xfId="31784" hidden="1" xr:uid="{A8DBB907-0FD8-40BC-A687-EC25D7922D2D}"/>
    <cellStyle name="하이퍼링크 3" xfId="31794" hidden="1" xr:uid="{40A74FDD-10AF-4B7D-A271-F6A82604CE3F}"/>
    <cellStyle name="하이퍼링크 3" xfId="31793" hidden="1" xr:uid="{7CD7AB01-64A5-499A-8B7C-B66467E8C3C8}"/>
    <cellStyle name="하이퍼링크 3" xfId="31792" hidden="1" xr:uid="{33E75A2C-9852-4DFB-8E35-914EE14B54F9}"/>
    <cellStyle name="하이퍼링크 3" xfId="31801" hidden="1" xr:uid="{58791592-1E14-41E8-B98B-523A7A269FB6}"/>
    <cellStyle name="하이퍼링크 3" xfId="31800" hidden="1" xr:uid="{0C57B303-BFAC-4552-B083-4156B925AA3B}"/>
    <cellStyle name="하이퍼링크 3" xfId="31799" hidden="1" xr:uid="{EAD65AFC-FF94-4152-90CA-8D233079D107}"/>
    <cellStyle name="하이퍼링크 3" xfId="31808" hidden="1" xr:uid="{4E748BC1-0FFD-4211-815C-F88F8946A9F6}"/>
    <cellStyle name="하이퍼링크 3" xfId="31807" hidden="1" xr:uid="{2016EC51-B776-41F5-9235-DB6E6507BE0E}"/>
    <cellStyle name="하이퍼링크 3" xfId="31806" hidden="1" xr:uid="{087391AE-9143-4BA7-800C-B5B81A8ECF81}"/>
    <cellStyle name="하이퍼링크 3" xfId="31815" hidden="1" xr:uid="{0573720C-2215-4067-82AF-985F15E046E2}"/>
    <cellStyle name="하이퍼링크 3" xfId="31814" hidden="1" xr:uid="{0FE54462-D4A5-4B8C-BB16-BFD5D044BD05}"/>
    <cellStyle name="하이퍼링크 3" xfId="31813" hidden="1" xr:uid="{F60E6B71-2358-4A27-BC1F-D5A928FCC513}"/>
    <cellStyle name="하이퍼링크 3" xfId="31822" hidden="1" xr:uid="{B39A75CA-3361-4E94-B349-D3D64BBA274A}"/>
    <cellStyle name="하이퍼링크 3" xfId="31821" hidden="1" xr:uid="{349BEC63-B6BE-48C1-9853-3CF3A1C7FE06}"/>
    <cellStyle name="하이퍼링크 3" xfId="31820" hidden="1" xr:uid="{F896B534-FC43-4044-9EAF-59ED1AB9282D}"/>
    <cellStyle name="하이퍼링크 3" xfId="31826" hidden="1" xr:uid="{7E2C5315-A745-4597-ADBC-2D0C574DA0A7}"/>
    <cellStyle name="하이퍼링크 3" xfId="31825" hidden="1" xr:uid="{6B436148-1D6A-4374-A51A-885712FECC4E}"/>
    <cellStyle name="하이퍼링크 3" xfId="31824" hidden="1" xr:uid="{2AA6D503-1F59-409C-81EC-DD3F6EA6081A}"/>
    <cellStyle name="하이퍼링크 3" xfId="31832" hidden="1" xr:uid="{6DF71C74-DD82-4B6A-AFAB-ABAA22567DC1}"/>
    <cellStyle name="하이퍼링크 3" xfId="31831" hidden="1" xr:uid="{4DD26E56-F633-4CD1-B3E8-0E80FA22F98C}"/>
    <cellStyle name="하이퍼링크 3" xfId="31830" hidden="1" xr:uid="{E0D9834A-630F-40E6-92A8-5ECE64D7A328}"/>
    <cellStyle name="하이퍼링크 3" xfId="31839" hidden="1" xr:uid="{EDD74CDB-71F6-4958-B154-575528BB23ED}"/>
    <cellStyle name="하이퍼링크 3" xfId="31838" hidden="1" xr:uid="{B7B505DF-C4A9-4C2A-A87C-A9809A884B17}"/>
    <cellStyle name="하이퍼링크 3" xfId="31837" hidden="1" xr:uid="{56E6CD75-0B32-4007-A15E-AFA9E52B363A}"/>
    <cellStyle name="하이퍼링크 3" xfId="31846" hidden="1" xr:uid="{2D3E546B-FCDE-4F43-8502-D5EB4DA98D47}"/>
    <cellStyle name="하이퍼링크 3" xfId="31845" hidden="1" xr:uid="{3F465DEC-5CE1-4FE9-80E5-11B654CAF5B8}"/>
    <cellStyle name="하이퍼링크 3" xfId="31844" hidden="1" xr:uid="{B67D45C9-5D20-4E91-A445-D469A44C9AFF}"/>
    <cellStyle name="하이퍼링크 3" xfId="31853" hidden="1" xr:uid="{C6419182-5AA8-48D7-B3E8-A16CF87E2240}"/>
    <cellStyle name="하이퍼링크 3" xfId="31852" hidden="1" xr:uid="{EBDE7E73-BD06-4749-8438-9F2260C03807}"/>
    <cellStyle name="하이퍼링크 3" xfId="31851" hidden="1" xr:uid="{B6329C45-80AA-4332-8FE5-20EC7D67444C}"/>
    <cellStyle name="하이퍼링크 3" xfId="31860" hidden="1" xr:uid="{5022767F-3B76-4409-937E-44AF5F565913}"/>
    <cellStyle name="하이퍼링크 3" xfId="31859" hidden="1" xr:uid="{8C9889E5-D895-4319-AEAD-055F611FDD51}"/>
    <cellStyle name="하이퍼링크 3" xfId="31858" hidden="1" xr:uid="{795E1A09-74B8-4208-BF95-A5667BE932F3}"/>
    <cellStyle name="하이퍼링크 3" xfId="31652" hidden="1" xr:uid="{666E394F-5F5C-4888-AF49-C4E22DE2D208}"/>
    <cellStyle name="하이퍼링크 3" xfId="31693" hidden="1" xr:uid="{9C06F1B1-1CEA-4443-A0B1-CD3A877F2FAB}"/>
    <cellStyle name="하이퍼링크 3" xfId="31733" hidden="1" xr:uid="{128C57F0-B9FF-4E65-9AFD-25D636D5E3C8}"/>
    <cellStyle name="하이퍼링크 3" xfId="31864" hidden="1" xr:uid="{D4341187-B839-4B76-B3F7-7A520F84818D}"/>
    <cellStyle name="하이퍼링크 3" xfId="31863" hidden="1" xr:uid="{46DDA314-0C95-4562-AB11-8C1148F94402}"/>
    <cellStyle name="하이퍼링크 3" xfId="31862" hidden="1" xr:uid="{D09948D5-EDC5-4205-B62C-E019BE8948F3}"/>
    <cellStyle name="하이퍼링크 3" xfId="31870" hidden="1" xr:uid="{6C610528-4BBF-48D8-B800-9E6E1A455074}"/>
    <cellStyle name="하이퍼링크 3" xfId="31869" hidden="1" xr:uid="{31404B02-353F-4314-853A-BBEAA215A415}"/>
    <cellStyle name="하이퍼링크 3" xfId="31868" hidden="1" xr:uid="{EB4667F8-C9C0-4342-9F2F-9DFCA512C0A8}"/>
    <cellStyle name="하이퍼링크 3" xfId="31877" hidden="1" xr:uid="{0E264172-1F2E-44DD-9D19-F5D4C8D3D2DA}"/>
    <cellStyle name="하이퍼링크 3" xfId="31876" hidden="1" xr:uid="{5C029B2B-072B-4826-B543-B1692E4D5D03}"/>
    <cellStyle name="하이퍼링크 3" xfId="31875" hidden="1" xr:uid="{7936CDF8-F14C-4019-8FD8-1F970DB6E296}"/>
    <cellStyle name="하이퍼링크 3" xfId="31884" hidden="1" xr:uid="{1D10DCFD-E8BF-4AB4-9390-270D1A8473AF}"/>
    <cellStyle name="하이퍼링크 3" xfId="31883" hidden="1" xr:uid="{85C90CC4-575F-42A2-8737-D59708CD8F56}"/>
    <cellStyle name="하이퍼링크 3" xfId="31882" hidden="1" xr:uid="{652F3B8D-3C35-4565-86D9-3832B2E05BC8}"/>
    <cellStyle name="하이퍼링크 3" xfId="31891" hidden="1" xr:uid="{504CAE81-0779-459D-BCF3-77B553EBEDAB}"/>
    <cellStyle name="하이퍼링크 3" xfId="31890" hidden="1" xr:uid="{77A61460-FB3A-4E77-A840-228C8BD7B3EF}"/>
    <cellStyle name="하이퍼링크 3" xfId="31889" hidden="1" xr:uid="{91C7CAA8-EDAF-4D64-9FAD-E90ABBEBE5D6}"/>
    <cellStyle name="하이퍼링크 3" xfId="31898" hidden="1" xr:uid="{4C6202C4-0871-4A7E-B6D2-6C91F5B7780C}"/>
    <cellStyle name="하이퍼링크 3" xfId="31897" hidden="1" xr:uid="{6DBF42C8-8E69-4BAB-B08E-612AD19383E9}"/>
    <cellStyle name="하이퍼링크 3" xfId="31896" hidden="1" xr:uid="{E439E3EB-2541-4FE2-898A-93B383E9171D}"/>
    <cellStyle name="하이퍼링크 3" xfId="31902" hidden="1" xr:uid="{32FF70A1-E04E-4522-BED7-7860662E233B}"/>
    <cellStyle name="하이퍼링크 3" xfId="31901" hidden="1" xr:uid="{9B7575A4-1A3E-4F45-96BC-AE36ABD5521D}"/>
    <cellStyle name="하이퍼링크 3" xfId="31900" hidden="1" xr:uid="{48CE46E7-5C2F-4080-898E-B0645AE61C50}"/>
    <cellStyle name="하이퍼링크 3" xfId="31908" hidden="1" xr:uid="{2D7AE16A-8AA2-42AC-81E2-3199544DE4F7}"/>
    <cellStyle name="하이퍼링크 3" xfId="31907" hidden="1" xr:uid="{A9CC8295-F5EC-4E7F-8FFD-83D2C56E5BF9}"/>
    <cellStyle name="하이퍼링크 3" xfId="31906" hidden="1" xr:uid="{47FBE925-4197-4009-A7EE-184D8E61BE9F}"/>
    <cellStyle name="하이퍼링크 3" xfId="31915" hidden="1" xr:uid="{7CD41E9A-FFD7-4EC8-94A2-3D5CC959ECD8}"/>
    <cellStyle name="하이퍼링크 3" xfId="31914" hidden="1" xr:uid="{B9DFC3F4-F620-483A-81EE-F97C8D7C5D33}"/>
    <cellStyle name="하이퍼링크 3" xfId="31913" hidden="1" xr:uid="{B0049909-918A-41D7-8B68-CD8DA07AB1D7}"/>
    <cellStyle name="하이퍼링크 3" xfId="31922" hidden="1" xr:uid="{D78DF7AA-39AA-40E6-BC32-F189CF30DB30}"/>
    <cellStyle name="하이퍼링크 3" xfId="31921" hidden="1" xr:uid="{44F45ED9-EDDE-466C-83FC-066C2B5FE455}"/>
    <cellStyle name="하이퍼링크 3" xfId="31920" hidden="1" xr:uid="{DC9A6FA3-0B35-4CFD-AF13-F079FA8949CB}"/>
    <cellStyle name="하이퍼링크 3" xfId="31929" hidden="1" xr:uid="{5009DC12-8854-47D0-8DA4-F7591C752969}"/>
    <cellStyle name="하이퍼링크 3" xfId="31928" hidden="1" xr:uid="{A746AAC3-6A59-4736-B08C-C9DCCC1DB8F5}"/>
    <cellStyle name="하이퍼링크 3" xfId="31927" hidden="1" xr:uid="{F2DC253A-A355-4577-87D9-C0783E7F3263}"/>
    <cellStyle name="하이퍼링크 3" xfId="31936" hidden="1" xr:uid="{3A5F2125-DE59-4DDC-A882-2D7395BEB947}"/>
    <cellStyle name="하이퍼링크 3" xfId="31935" hidden="1" xr:uid="{A3EB89D0-EDA8-43D5-858F-C52A9492916E}"/>
    <cellStyle name="하이퍼링크 3" xfId="31934" hidden="1" xr:uid="{2BD770A9-BC6D-462C-AA90-45191E9EC06F}"/>
    <cellStyle name="하이퍼링크 3" xfId="31735" hidden="1" xr:uid="{A6DB6FFB-3FB3-46E8-8E4E-AD26EE6B054D}"/>
    <cellStyle name="하이퍼링크 3" xfId="31736" hidden="1" xr:uid="{46F694F9-1DE1-494D-B44A-189E0432B8D2}"/>
    <cellStyle name="하이퍼링크 3" xfId="31788" hidden="1" xr:uid="{9583AADA-5D58-495F-B89E-B359372818C0}"/>
    <cellStyle name="하이퍼링크 3" xfId="31940" hidden="1" xr:uid="{69B0AD18-B5F9-4515-9E5F-DE16C9007E4A}"/>
    <cellStyle name="하이퍼링크 3" xfId="31939" hidden="1" xr:uid="{8A5679AD-9AC4-4158-908A-0551606ABC62}"/>
    <cellStyle name="하이퍼링크 3" xfId="31938" hidden="1" xr:uid="{B4D5AD8C-4EDE-4AA8-A8B4-E307D1353C91}"/>
    <cellStyle name="하이퍼링크 3" xfId="31946" hidden="1" xr:uid="{E5D2D7B1-3185-4998-AFD3-F8556665EE74}"/>
    <cellStyle name="하이퍼링크 3" xfId="31945" hidden="1" xr:uid="{F02D1051-B026-4228-83AC-522925A01D0A}"/>
    <cellStyle name="하이퍼링크 3" xfId="31944" hidden="1" xr:uid="{96A2C7C0-1D30-4433-BB0F-941C8FC4CD32}"/>
    <cellStyle name="하이퍼링크 3" xfId="31953" hidden="1" xr:uid="{FA95AAB1-866A-4C08-8598-63EC784CE9B7}"/>
    <cellStyle name="하이퍼링크 3" xfId="31952" hidden="1" xr:uid="{E8387C4C-CC4C-4B96-8762-7A81A9DE70F2}"/>
    <cellStyle name="하이퍼링크 3" xfId="31951" hidden="1" xr:uid="{0984A969-E9E0-4690-B5D1-8E1A53A62AB3}"/>
    <cellStyle name="하이퍼링크 3" xfId="31960" hidden="1" xr:uid="{BE4CE293-F19E-49B7-9C3A-CD44E5745D41}"/>
    <cellStyle name="하이퍼링크 3" xfId="31959" hidden="1" xr:uid="{8CC4029A-517C-4416-9CEA-CAB2EC9F4C60}"/>
    <cellStyle name="하이퍼링크 3" xfId="31958" hidden="1" xr:uid="{3691DFF4-B8E1-464C-B85E-88923D9068EA}"/>
    <cellStyle name="하이퍼링크 3" xfId="31967" hidden="1" xr:uid="{E1875503-006A-4416-9C2E-D109B84BE74F}"/>
    <cellStyle name="하이퍼링크 3" xfId="31966" hidden="1" xr:uid="{73DDFF38-8189-48C0-9AF3-F3E11F72A9AB}"/>
    <cellStyle name="하이퍼링크 3" xfId="31965" hidden="1" xr:uid="{DD7A5EA8-AE32-4601-A10F-4B9DCB046D4F}"/>
    <cellStyle name="하이퍼링크 3" xfId="31974" hidden="1" xr:uid="{2DADBA13-75BF-4209-A791-959CBE18A68D}"/>
    <cellStyle name="하이퍼링크 3" xfId="31973" hidden="1" xr:uid="{D6306F53-D771-4273-A7DF-206701133258}"/>
    <cellStyle name="하이퍼링크 3" xfId="31972" hidden="1" xr:uid="{7540E193-DEBA-4525-9841-E5CFA3C659AE}"/>
    <cellStyle name="하이퍼링크 3" xfId="31978" hidden="1" xr:uid="{85006F66-9720-4B10-A341-A56F5D8405F8}"/>
    <cellStyle name="하이퍼링크 3" xfId="31977" hidden="1" xr:uid="{612DC71A-3A0E-4EF1-BA55-5C4A85AA5679}"/>
    <cellStyle name="하이퍼링크 3" xfId="31976" hidden="1" xr:uid="{421998EB-4CD5-42F6-8D7B-2546F3E6DA96}"/>
    <cellStyle name="하이퍼링크 3" xfId="31984" hidden="1" xr:uid="{42F73999-AAD1-4E31-B4D0-D564CDD7A2CB}"/>
    <cellStyle name="하이퍼링크 3" xfId="31983" hidden="1" xr:uid="{248468A0-782F-42A9-8FF5-15B2BA46A68E}"/>
    <cellStyle name="하이퍼링크 3" xfId="31982" hidden="1" xr:uid="{5303D313-7FAF-4B06-8BF1-9EEBF02337C7}"/>
    <cellStyle name="하이퍼링크 3" xfId="31991" hidden="1" xr:uid="{3DF8374A-51EC-45A4-B40D-2B922CFBC1FE}"/>
    <cellStyle name="하이퍼링크 3" xfId="31990" hidden="1" xr:uid="{7272600B-491F-4272-91A5-C7245C5B97CA}"/>
    <cellStyle name="하이퍼링크 3" xfId="31989" hidden="1" xr:uid="{8FC6BC16-DC88-46BD-B71C-B0037C46FBE5}"/>
    <cellStyle name="하이퍼링크 3" xfId="31998" hidden="1" xr:uid="{E12660B4-A9D8-4F22-A475-B45439245336}"/>
    <cellStyle name="하이퍼링크 3" xfId="31997" hidden="1" xr:uid="{DF26B8CB-81FB-48FE-8BF8-7979A7488E66}"/>
    <cellStyle name="하이퍼링크 3" xfId="31996" hidden="1" xr:uid="{FE734847-3744-4BB5-9C03-E33ED965C9E6}"/>
    <cellStyle name="하이퍼링크 3" xfId="32005" hidden="1" xr:uid="{35BD80C2-9A02-40A8-90ED-A0D95753AFF0}"/>
    <cellStyle name="하이퍼링크 3" xfId="32004" hidden="1" xr:uid="{CFEF64A5-0647-43D5-AF18-A75BE1F3D47F}"/>
    <cellStyle name="하이퍼링크 3" xfId="32003" hidden="1" xr:uid="{EA3E2FD3-6B9D-4194-89E7-CEB376F28760}"/>
    <cellStyle name="하이퍼링크 3" xfId="32012" hidden="1" xr:uid="{2B22BF2E-6BA9-46E1-8C52-669F59CD7711}"/>
    <cellStyle name="하이퍼링크 3" xfId="32011" hidden="1" xr:uid="{F3F8458D-7F0A-4F2A-8A6E-7325953AD9A7}"/>
    <cellStyle name="하이퍼링크 3" xfId="32010" hidden="1" xr:uid="{D82891CB-B81B-4997-8339-9E7334041D56}"/>
    <cellStyle name="하이퍼링크 3" xfId="31692" hidden="1" xr:uid="{FB1E2782-903E-465C-AF11-55655D2D9692}"/>
    <cellStyle name="하이퍼링크 3" xfId="31060" hidden="1" xr:uid="{0C63EAB1-63AE-4F36-80B3-D8F5D663A236}"/>
    <cellStyle name="하이퍼링크 3" xfId="31645" hidden="1" xr:uid="{3E9A55DC-4E67-4908-A11C-11E3C9FA9BBD}"/>
    <cellStyle name="하이퍼링크 3" xfId="32037" hidden="1" xr:uid="{8CEEF341-FF61-455C-B4D7-1E10B8BA9B84}"/>
    <cellStyle name="하이퍼링크 3" xfId="32036" hidden="1" xr:uid="{B8DF1DAB-9C19-4718-BC70-FB2FA74A0364}"/>
    <cellStyle name="하이퍼링크 3" xfId="32035" hidden="1" xr:uid="{26C922BD-F54D-432F-9DAA-AC64EACD388B}"/>
    <cellStyle name="하이퍼링크 3" xfId="32046" hidden="1" xr:uid="{C3736A75-326B-40DF-ADDE-58B78908EA7A}"/>
    <cellStyle name="하이퍼링크 3" xfId="32045" hidden="1" xr:uid="{0C4912CF-4902-4404-BBA1-C3FCDF55F684}"/>
    <cellStyle name="하이퍼링크 3" xfId="32044" hidden="1" xr:uid="{7E2E357A-552A-4503-BAC1-278441396F62}"/>
    <cellStyle name="하이퍼링크 3" xfId="32053" hidden="1" xr:uid="{0F6CC542-D4AC-4A09-8861-334413F1BA40}"/>
    <cellStyle name="하이퍼링크 3" xfId="32052" hidden="1" xr:uid="{628FAE65-B699-4127-86C7-D6ED39426505}"/>
    <cellStyle name="하이퍼링크 3" xfId="32051" hidden="1" xr:uid="{407B99C5-E67F-4A45-A5A7-B8F75C391EB3}"/>
    <cellStyle name="하이퍼링크 3" xfId="32062" hidden="1" xr:uid="{86161FCB-68EC-40C8-9DA8-6B617212F663}"/>
    <cellStyle name="하이퍼링크 3" xfId="32061" hidden="1" xr:uid="{3AD609C3-03A9-45F7-A7B5-4228DAA7FF27}"/>
    <cellStyle name="하이퍼링크 3" xfId="32060" hidden="1" xr:uid="{B1E887AB-5025-4277-AE0F-6E15A323CE91}"/>
    <cellStyle name="하이퍼링크 3" xfId="32070" hidden="1" xr:uid="{99261FDF-CCA0-42F6-AF27-6EA40272FFB8}"/>
    <cellStyle name="하이퍼링크 3" xfId="32069" hidden="1" xr:uid="{7B9BCE7C-E8EB-41EF-B935-1F58BD8B927B}"/>
    <cellStyle name="하이퍼링크 3" xfId="32068" hidden="1" xr:uid="{2250B682-241D-43BC-A4E4-E6E0D737E28D}"/>
    <cellStyle name="하이퍼링크 3" xfId="32081" hidden="1" xr:uid="{CC4BED78-AEED-430A-ACF1-BE4659115AC1}"/>
    <cellStyle name="하이퍼링크 3" xfId="32080" hidden="1" xr:uid="{AD5F863A-5B24-426B-899E-DAC36C17E5AE}"/>
    <cellStyle name="하이퍼링크 3" xfId="32079" hidden="1" xr:uid="{540D5F97-88F9-47C9-80FD-94FDDB011A83}"/>
    <cellStyle name="하이퍼링크 3" xfId="32085" hidden="1" xr:uid="{424EC907-7CDA-463D-9AA3-7DEDFA3C013E}"/>
    <cellStyle name="하이퍼링크 3" xfId="32084" hidden="1" xr:uid="{68AAC4F8-E37D-4722-9708-FBB3AA72F4CE}"/>
    <cellStyle name="하이퍼링크 3" xfId="32083" hidden="1" xr:uid="{D09E7892-2F18-4A18-8209-4DC2B5300ED9}"/>
    <cellStyle name="하이퍼링크 3" xfId="32094" hidden="1" xr:uid="{F1B466FB-EB9F-4163-8D68-1B090ED5F480}"/>
    <cellStyle name="하이퍼링크 3" xfId="32093" hidden="1" xr:uid="{9642F45F-8D2F-45F0-B6F2-D80E09DC44CF}"/>
    <cellStyle name="하이퍼링크 3" xfId="32092" hidden="1" xr:uid="{EF4358D5-EF62-46A1-B662-C8305E257EA6}"/>
    <cellStyle name="하이퍼링크 3" xfId="32101" hidden="1" xr:uid="{8F54C62A-4A1D-44B3-B623-D81BDC205A85}"/>
    <cellStyle name="하이퍼링크 3" xfId="32100" hidden="1" xr:uid="{D49982C1-7D3F-4E3F-83B3-E30E0B0F8995}"/>
    <cellStyle name="하이퍼링크 3" xfId="32099" hidden="1" xr:uid="{1F77B341-758E-4A9F-B1C9-422AA35C3A85}"/>
    <cellStyle name="하이퍼링크 3" xfId="32108" hidden="1" xr:uid="{CBC479BB-1484-40D2-8B9E-F76CB70093BE}"/>
    <cellStyle name="하이퍼링크 3" xfId="32107" hidden="1" xr:uid="{35EC881E-21BF-4B0A-94E1-0E12F14BEA07}"/>
    <cellStyle name="하이퍼링크 3" xfId="32106" hidden="1" xr:uid="{C3EFC75B-70CF-4BB3-AE79-ECA52273D888}"/>
    <cellStyle name="하이퍼링크 3" xfId="32115" hidden="1" xr:uid="{940721F7-3DCB-4554-8EFF-8244E4F665F3}"/>
    <cellStyle name="하이퍼링크 3" xfId="32114" hidden="1" xr:uid="{DE8B11D6-DB8A-4E30-9D7E-E858E1E1F467}"/>
    <cellStyle name="하이퍼링크 3" xfId="32113" hidden="1" xr:uid="{8BC033EE-3281-4D50-97F4-A307A0263896}"/>
    <cellStyle name="하이퍼링크 3" xfId="32122" hidden="1" xr:uid="{D6E2C794-93A3-4E52-8BAF-7E5AA58E00FC}"/>
    <cellStyle name="하이퍼링크 3" xfId="32121" hidden="1" xr:uid="{FE5ECC5D-593C-4C89-9DCA-BE02F7E5C649}"/>
    <cellStyle name="하이퍼링크 3" xfId="32120" hidden="1" xr:uid="{02F94A26-064B-4EE0-9CDF-721AAA20690D}"/>
    <cellStyle name="하이퍼링크 3" xfId="32126" hidden="1" xr:uid="{14465A4E-3140-4042-9F3E-800A09BE6A35}"/>
    <cellStyle name="하이퍼링크 3" xfId="32125" hidden="1" xr:uid="{6D6E51A9-4C5D-40A1-BF96-D4FFFFFE5AF7}"/>
    <cellStyle name="하이퍼링크 3" xfId="32124" hidden="1" xr:uid="{4A299E5E-DAEE-4B91-8752-2112828DD3C8}"/>
    <cellStyle name="하이퍼링크 3" xfId="32132" hidden="1" xr:uid="{41573034-C16C-4D5B-B4EF-8E1B2E065BB1}"/>
    <cellStyle name="하이퍼링크 3" xfId="32131" hidden="1" xr:uid="{7B09F55F-7284-4DC9-BF2D-71A6C1B35029}"/>
    <cellStyle name="하이퍼링크 3" xfId="32130" hidden="1" xr:uid="{6CE3C2C2-26DC-4432-9F99-6F0EDF3D3DE3}"/>
    <cellStyle name="하이퍼링크 3" xfId="32139" hidden="1" xr:uid="{9111ECE7-D3BF-420A-A90B-D21193456031}"/>
    <cellStyle name="하이퍼링크 3" xfId="32138" hidden="1" xr:uid="{32DC82E5-7A58-4971-ADE9-D772554F1B87}"/>
    <cellStyle name="하이퍼링크 3" xfId="32137" hidden="1" xr:uid="{7978D31D-759A-42C3-901E-7FFE89A37A2E}"/>
    <cellStyle name="하이퍼링크 3" xfId="32146" hidden="1" xr:uid="{5B050E3F-CAF9-4971-B21F-F3E6EC09181F}"/>
    <cellStyle name="하이퍼링크 3" xfId="32145" hidden="1" xr:uid="{A93D5082-7A10-4D5B-AC25-608569EB7C0B}"/>
    <cellStyle name="하이퍼링크 3" xfId="32144" hidden="1" xr:uid="{060C66A1-6E44-423A-8F0B-7B9C682563E9}"/>
    <cellStyle name="하이퍼링크 3" xfId="32153" hidden="1" xr:uid="{B242B614-25B9-4BB8-8164-14FFA1FB2A6C}"/>
    <cellStyle name="하이퍼링크 3" xfId="32152" hidden="1" xr:uid="{AF0F8CE0-BEA1-4960-8541-842BF39DD7F2}"/>
    <cellStyle name="하이퍼링크 3" xfId="32151" hidden="1" xr:uid="{D594DE91-C7ED-413F-A7C8-88F08D5861EF}"/>
    <cellStyle name="하이퍼링크 3" xfId="32160" hidden="1" xr:uid="{5902A65A-9810-4562-81E1-A6C9EE20C5C5}"/>
    <cellStyle name="하이퍼링크 3" xfId="32159" hidden="1" xr:uid="{A1274A0F-F440-48F4-91FC-78B5E1552546}"/>
    <cellStyle name="하이퍼링크 3" xfId="32158" hidden="1" xr:uid="{08B23B34-782E-47B8-B022-BF983AE0DD45}"/>
    <cellStyle name="하이퍼링크 3" xfId="30985" hidden="1" xr:uid="{EE9D41A1-D047-47CC-A9A8-F79E03FFD949}"/>
    <cellStyle name="하이퍼링크 3" xfId="31647" hidden="1" xr:uid="{6563F8CB-7983-407D-915A-18674E4821C3}"/>
    <cellStyle name="하이퍼링크 3" xfId="32017" hidden="1" xr:uid="{D46C7200-10A2-46D8-93D9-41A9C7CEF61E}"/>
    <cellStyle name="하이퍼링크 3" xfId="32166" hidden="1" xr:uid="{A54BF0A8-4F4E-4D08-A4BC-8F4801DA7BE4}"/>
    <cellStyle name="하이퍼링크 3" xfId="32165" hidden="1" xr:uid="{EF9F74A7-C1F8-43F8-833B-11F1D75A056B}"/>
    <cellStyle name="하이퍼링크 3" xfId="32164" hidden="1" xr:uid="{1DCF3C87-60FA-41A2-A1FD-B114EC07402F}"/>
    <cellStyle name="하이퍼링크 3" xfId="32173" hidden="1" xr:uid="{D801408E-B586-41C6-9938-1EF5A32F007D}"/>
    <cellStyle name="하이퍼링크 3" xfId="32172" hidden="1" xr:uid="{861420AD-BECC-4ECE-A625-4EFFFF0413D3}"/>
    <cellStyle name="하이퍼링크 3" xfId="32171" hidden="1" xr:uid="{375F22D4-B8DC-4B86-A3A1-2D4A9B2B7BE0}"/>
    <cellStyle name="하이퍼링크 3" xfId="32180" hidden="1" xr:uid="{364D8ED0-567E-4927-AEA5-891C1CE0ABFA}"/>
    <cellStyle name="하이퍼링크 3" xfId="32179" hidden="1" xr:uid="{69323D4D-4307-4AFF-B89E-5321453B5ACE}"/>
    <cellStyle name="하이퍼링크 3" xfId="32178" hidden="1" xr:uid="{B655DD11-99CE-484C-871A-3DD123C73D7B}"/>
    <cellStyle name="하이퍼링크 3" xfId="32187" hidden="1" xr:uid="{3AB12040-5491-4085-8082-5F7E514E72AE}"/>
    <cellStyle name="하이퍼링크 3" xfId="32186" hidden="1" xr:uid="{2A6A2319-CB5D-4CBA-ACC9-1E68106BA8A1}"/>
    <cellStyle name="하이퍼링크 3" xfId="32185" hidden="1" xr:uid="{E7244347-261E-40EB-B859-062C9A72C78B}"/>
    <cellStyle name="하이퍼링크 3" xfId="32194" hidden="1" xr:uid="{5B285D67-68E8-4DD6-A60D-32E8935D7998}"/>
    <cellStyle name="하이퍼링크 3" xfId="32193" hidden="1" xr:uid="{C805F5EF-350B-4DF0-9E37-8DCE9DC356C2}"/>
    <cellStyle name="하이퍼링크 3" xfId="32192" hidden="1" xr:uid="{2BFA510B-17EC-46E8-B412-3D3413459DC9}"/>
    <cellStyle name="하이퍼링크 3" xfId="32201" hidden="1" xr:uid="{C20078E8-25EA-4550-B03F-A69F370C9AAB}"/>
    <cellStyle name="하이퍼링크 3" xfId="32200" hidden="1" xr:uid="{5C20747F-A6B2-40D7-B597-6ADB3D736F93}"/>
    <cellStyle name="하이퍼링크 3" xfId="32199" hidden="1" xr:uid="{AEC6B3D9-5A40-46EB-9B48-9AF8EECC0F9F}"/>
    <cellStyle name="하이퍼링크 3" xfId="32205" hidden="1" xr:uid="{358EA743-85A7-436F-A84A-9B7BCC280665}"/>
    <cellStyle name="하이퍼링크 3" xfId="32204" hidden="1" xr:uid="{1DC6DE6F-928E-4BA0-9A4C-6B0CD4171B43}"/>
    <cellStyle name="하이퍼링크 3" xfId="32203" hidden="1" xr:uid="{FB3319B1-31EB-4FDC-928C-62A523D2460A}"/>
    <cellStyle name="하이퍼링크 3" xfId="32211" hidden="1" xr:uid="{7E558743-E444-416D-B4CE-CCC7159AC2F2}"/>
    <cellStyle name="하이퍼링크 3" xfId="32210" hidden="1" xr:uid="{DC1E377F-41F5-438A-A823-FBFD1F92E7D0}"/>
    <cellStyle name="하이퍼링크 3" xfId="32209" hidden="1" xr:uid="{378E4195-912F-4F21-A172-F9929B8ABE6E}"/>
    <cellStyle name="하이퍼링크 3" xfId="32218" hidden="1" xr:uid="{F47CBD15-2829-4022-918F-9A36FE0B2663}"/>
    <cellStyle name="하이퍼링크 3" xfId="32217" hidden="1" xr:uid="{6D4C1F3C-ED5E-478E-A303-633AEA5094C9}"/>
    <cellStyle name="하이퍼링크 3" xfId="32216" hidden="1" xr:uid="{BC8D0DA0-D1E3-496A-BEB6-373FA886F5BA}"/>
    <cellStyle name="하이퍼링크 3" xfId="32225" hidden="1" xr:uid="{AFFBC985-C71D-4FC9-9321-0EC16D86A4AF}"/>
    <cellStyle name="하이퍼링크 3" xfId="32224" hidden="1" xr:uid="{13E91EA8-D53B-43F8-AC9A-519B8B42283C}"/>
    <cellStyle name="하이퍼링크 3" xfId="32223" hidden="1" xr:uid="{7BD38C6A-9F08-4DEE-BAA5-CC1712AB06F4}"/>
    <cellStyle name="하이퍼링크 3" xfId="32232" hidden="1" xr:uid="{501D8163-50F4-4B06-82E6-F3D48B58326E}"/>
    <cellStyle name="하이퍼링크 3" xfId="32231" hidden="1" xr:uid="{D190BF68-D708-4027-B85D-845BAE7CE22F}"/>
    <cellStyle name="하이퍼링크 3" xfId="32230" hidden="1" xr:uid="{15F9AC83-2625-4615-A720-6BFAF3DE955F}"/>
    <cellStyle name="하이퍼링크 3" xfId="32239" hidden="1" xr:uid="{0EE42A1D-68DF-46C6-8C31-F81AE09A1A69}"/>
    <cellStyle name="하이퍼링크 3" xfId="32238" hidden="1" xr:uid="{C47B9F90-941A-4F09-B815-199DBDC73134}"/>
    <cellStyle name="하이퍼링크 3" xfId="32237" hidden="1" xr:uid="{11012E12-D597-43E5-AB98-CAEEFC2F7C4A}"/>
    <cellStyle name="하이퍼링크 3" xfId="32023" hidden="1" xr:uid="{1B3720D1-4D1F-486C-A824-C225653A0B79}"/>
    <cellStyle name="하이퍼링크 3" xfId="32024" hidden="1" xr:uid="{94EE283A-4D9D-48B1-9311-4C36FB657A5F}"/>
    <cellStyle name="하이퍼링크 3" xfId="32087" hidden="1" xr:uid="{5AD66748-2CC6-47DF-8847-71782BF0FA73}"/>
    <cellStyle name="하이퍼링크 3" xfId="32243" hidden="1" xr:uid="{20F2AE2F-E024-430F-BC1B-1F3DCF4A2425}"/>
    <cellStyle name="하이퍼링크 3" xfId="32242" hidden="1" xr:uid="{B4781070-2739-4FCD-8666-8A41AAF23A0A}"/>
    <cellStyle name="하이퍼링크 3" xfId="32241" hidden="1" xr:uid="{1D918ADC-B659-47A1-864D-0FFB35B99901}"/>
    <cellStyle name="하이퍼링크 3" xfId="32252" hidden="1" xr:uid="{3AC423F4-CAEA-490E-AF80-7D6D1605360D}"/>
    <cellStyle name="하이퍼링크 3" xfId="32251" hidden="1" xr:uid="{BF528DFE-5746-44DC-AEB0-83BFDA0352CC}"/>
    <cellStyle name="하이퍼링크 3" xfId="32250" hidden="1" xr:uid="{66F33D31-9D68-4C23-BD52-6E592518538A}"/>
    <cellStyle name="하이퍼링크 3" xfId="32259" hidden="1" xr:uid="{688B58CD-69C4-4ED0-A799-53D856516C30}"/>
    <cellStyle name="하이퍼링크 3" xfId="32258" hidden="1" xr:uid="{59B638DD-79FE-4D50-A345-5A688C8793BC}"/>
    <cellStyle name="하이퍼링크 3" xfId="32257" hidden="1" xr:uid="{BFC9F673-9FC9-4FA5-944D-5FA5F61F9F38}"/>
    <cellStyle name="하이퍼링크 3" xfId="32266" hidden="1" xr:uid="{181028E4-697F-4BAE-A8BE-4217DD187B9F}"/>
    <cellStyle name="하이퍼링크 3" xfId="32265" hidden="1" xr:uid="{FD2E6FA5-7EBC-41E7-87B1-0104D2A7AB9F}"/>
    <cellStyle name="하이퍼링크 3" xfId="32264" hidden="1" xr:uid="{6FCECBB8-0808-4775-9931-ECE5E5E55B0B}"/>
    <cellStyle name="하이퍼링크 3" xfId="32273" hidden="1" xr:uid="{435317ED-D353-499F-B8AB-08188ADDD382}"/>
    <cellStyle name="하이퍼링크 3" xfId="32272" hidden="1" xr:uid="{048B1A0F-73A6-435A-BF0D-E2C52E677A82}"/>
    <cellStyle name="하이퍼링크 3" xfId="32271" hidden="1" xr:uid="{CE28720C-1FB6-4E13-9472-D6E6F8841E83}"/>
    <cellStyle name="하이퍼링크 3" xfId="32280" hidden="1" xr:uid="{BF46D857-78D7-4B76-B89F-AB1794D1E71F}"/>
    <cellStyle name="하이퍼링크 3" xfId="32279" hidden="1" xr:uid="{FD00BBD1-1891-4054-AB0A-E5A1DB76C75D}"/>
    <cellStyle name="하이퍼링크 3" xfId="32278" hidden="1" xr:uid="{0D6B4963-1DED-44A7-A832-F9695562BADF}"/>
    <cellStyle name="하이퍼링크 3" xfId="32284" hidden="1" xr:uid="{80731B80-7D12-4C3A-8BD0-5C3148956172}"/>
    <cellStyle name="하이퍼링크 3" xfId="32283" hidden="1" xr:uid="{94DF8A5E-9207-4D5A-B787-5809148331F7}"/>
    <cellStyle name="하이퍼링크 3" xfId="32282" hidden="1" xr:uid="{0EC12104-F8CD-499D-A407-FFB2D4E10359}"/>
    <cellStyle name="하이퍼링크 3" xfId="32290" hidden="1" xr:uid="{33E1804B-15EC-499C-8D78-8C0E03948F5D}"/>
    <cellStyle name="하이퍼링크 3" xfId="32289" hidden="1" xr:uid="{F5D9DAFC-7134-433B-95AC-32D39C408D10}"/>
    <cellStyle name="하이퍼링크 3" xfId="32288" hidden="1" xr:uid="{74F45397-7494-4E02-844D-78878CD0F047}"/>
    <cellStyle name="하이퍼링크 3" xfId="32297" hidden="1" xr:uid="{E318A33C-05C5-4035-B68E-1E7AC8A77A37}"/>
    <cellStyle name="하이퍼링크 3" xfId="32296" hidden="1" xr:uid="{19AF8287-9E28-4CDA-A957-116C5B46D9B3}"/>
    <cellStyle name="하이퍼링크 3" xfId="32295" hidden="1" xr:uid="{4E9B2D08-03DB-4D20-9A3C-A8334EF8BB17}"/>
    <cellStyle name="하이퍼링크 3" xfId="32304" hidden="1" xr:uid="{54707D47-3A17-477E-B938-904443D650E8}"/>
    <cellStyle name="하이퍼링크 3" xfId="32303" hidden="1" xr:uid="{FF00BF3F-C6AA-4A0A-8CAB-B3B6CF0E9019}"/>
    <cellStyle name="하이퍼링크 3" xfId="32302" hidden="1" xr:uid="{46083800-43F3-44B2-84F2-BEC6F133FD68}"/>
    <cellStyle name="하이퍼링크 3" xfId="32311" hidden="1" xr:uid="{CBEC5343-DADE-4543-92AF-9E48B211CF0A}"/>
    <cellStyle name="하이퍼링크 3" xfId="32310" hidden="1" xr:uid="{B25D6CB5-22BF-475F-B716-FC1A350DD545}"/>
    <cellStyle name="하이퍼링크 3" xfId="32309" hidden="1" xr:uid="{EBEF9055-711E-4299-A93D-D3D11186DBC1}"/>
    <cellStyle name="하이퍼링크 3" xfId="32318" hidden="1" xr:uid="{DF184532-215A-4A42-AFFF-2872B3FD28AB}"/>
    <cellStyle name="하이퍼링크 3" xfId="32317" hidden="1" xr:uid="{09374FB8-205A-44A1-B0E9-666BB1ECACA0}"/>
    <cellStyle name="하이퍼링크 3" xfId="32316" hidden="1" xr:uid="{5E57B8AA-F715-40BA-9EE1-F6FDBC3A4D0E}"/>
    <cellStyle name="하이퍼링크 3" xfId="32073" hidden="1" xr:uid="{269D08F5-DA03-44E5-9EF8-573C63E8D869}"/>
    <cellStyle name="하이퍼링크 3" xfId="32064" hidden="1" xr:uid="{349F2EC6-E33A-4164-91AE-D0E5E42C308C}"/>
    <cellStyle name="하이퍼링크 3" xfId="32040" hidden="1" xr:uid="{328088B6-E216-436D-82EF-0642BD4FE3A5}"/>
    <cellStyle name="하이퍼링크 3" xfId="32324" hidden="1" xr:uid="{9A886473-78BF-4AD8-A1F4-B27D96CB654C}"/>
    <cellStyle name="하이퍼링크 3" xfId="32323" hidden="1" xr:uid="{A6A5CCB7-0DE1-475C-976E-2597A0FCD1EA}"/>
    <cellStyle name="하이퍼링크 3" xfId="32322" hidden="1" xr:uid="{E0440E79-E5CE-47A8-9DCD-87AB82A42B62}"/>
    <cellStyle name="하이퍼링크 3" xfId="32334" hidden="1" xr:uid="{97DF1668-80A0-4E99-BA50-43CBB16D92C7}"/>
    <cellStyle name="하이퍼링크 3" xfId="32333" hidden="1" xr:uid="{696DE59F-9397-4021-9D73-48F996B6526C}"/>
    <cellStyle name="하이퍼링크 3" xfId="32332" hidden="1" xr:uid="{183126F9-5AAA-4A93-A8B1-103D988B8743}"/>
    <cellStyle name="하이퍼링크 3" xfId="32341" hidden="1" xr:uid="{67CF65F4-6A0D-4B40-827E-A2FF955BD4D9}"/>
    <cellStyle name="하이퍼링크 3" xfId="32340" hidden="1" xr:uid="{75DC6D05-8317-4B7C-B05F-9C878ACEA689}"/>
    <cellStyle name="하이퍼링크 3" xfId="32339" hidden="1" xr:uid="{4E5986DA-4D18-405D-AE0A-E136892A0EA2}"/>
    <cellStyle name="하이퍼링크 3" xfId="32348" hidden="1" xr:uid="{13AE3FE4-1D02-4B70-84FD-7A20FF576441}"/>
    <cellStyle name="하이퍼링크 3" xfId="32347" hidden="1" xr:uid="{72C5C4F1-EA29-467B-AD62-48D245BCFEEF}"/>
    <cellStyle name="하이퍼링크 3" xfId="32346" hidden="1" xr:uid="{82DF8454-76E7-494A-B042-676298390AFF}"/>
    <cellStyle name="하이퍼링크 3" xfId="32355" hidden="1" xr:uid="{E75DA466-1F1C-416A-A605-BF6ED241AF4A}"/>
    <cellStyle name="하이퍼링크 3" xfId="32354" hidden="1" xr:uid="{8F6B6F06-4BA9-40C7-AA90-F4DEC9FE9FDA}"/>
    <cellStyle name="하이퍼링크 3" xfId="32353" hidden="1" xr:uid="{2B8CDCE3-AA01-46C6-9E3B-5E610E66CB47}"/>
    <cellStyle name="하이퍼링크 3" xfId="32362" hidden="1" xr:uid="{657DC708-0ECD-491D-AD59-73B6DBA8BB3F}"/>
    <cellStyle name="하이퍼링크 3" xfId="32361" hidden="1" xr:uid="{E82B5761-ABD2-42ED-AFE7-AD9C5107E631}"/>
    <cellStyle name="하이퍼링크 3" xfId="32360" hidden="1" xr:uid="{E40393E1-14AB-4EFA-B1BD-DF169983532D}"/>
    <cellStyle name="하이퍼링크 3" xfId="32367" hidden="1" xr:uid="{43BE4AEB-8520-4F36-BC33-828DC4AD3C9E}"/>
    <cellStyle name="하이퍼링크 3" xfId="32366" hidden="1" xr:uid="{7E184E74-6F7E-4C55-A952-3C801507D1E7}"/>
    <cellStyle name="하이퍼링크 3" xfId="32365" hidden="1" xr:uid="{B9EFA16D-C634-4167-BA09-CFAB55A29721}"/>
    <cellStyle name="하이퍼링크 3" xfId="32373" hidden="1" xr:uid="{95AB366E-FF8C-430E-A1DA-50017E4D036D}"/>
    <cellStyle name="하이퍼링크 3" xfId="32372" hidden="1" xr:uid="{D4BCB1E7-3AA2-46C2-A613-C3020B7188FE}"/>
    <cellStyle name="하이퍼링크 3" xfId="32371" hidden="1" xr:uid="{43D621CA-B23A-4A46-88C7-5353FDEF6A8F}"/>
    <cellStyle name="하이퍼링크 3" xfId="32380" hidden="1" xr:uid="{3EB5CA82-39B9-46E8-BDFA-4CDF1DE60329}"/>
    <cellStyle name="하이퍼링크 3" xfId="32379" hidden="1" xr:uid="{B3AF1ED6-1207-4394-9FF0-260281AD44F9}"/>
    <cellStyle name="하이퍼링크 3" xfId="32378" hidden="1" xr:uid="{DAF5AC18-72D8-42F1-9F17-E82960A022D3}"/>
    <cellStyle name="하이퍼링크 3" xfId="32387" hidden="1" xr:uid="{7BFF4D02-24DE-48B3-B19D-25803E2B141A}"/>
    <cellStyle name="하이퍼링크 3" xfId="32386" hidden="1" xr:uid="{05DDE0BE-0C1B-41A6-BA0B-CABEDBF14CBD}"/>
    <cellStyle name="하이퍼링크 3" xfId="32385" hidden="1" xr:uid="{D1DEC1EC-1F60-4A12-B911-4AAF78F5C05C}"/>
    <cellStyle name="하이퍼링크 3" xfId="32394" hidden="1" xr:uid="{2CBEF09A-21A6-4B06-BD59-47E80691F0FC}"/>
    <cellStyle name="하이퍼링크 3" xfId="32393" hidden="1" xr:uid="{A9CA9A47-EFB2-448A-92D2-C3C54F5B5162}"/>
    <cellStyle name="하이퍼링크 3" xfId="32392" hidden="1" xr:uid="{E4C24E69-BE7C-4485-899A-3131B28DFFC6}"/>
    <cellStyle name="하이퍼링크 3" xfId="32401" hidden="1" xr:uid="{7A8760C0-EEB6-41BC-B0F8-411EEB1F2CB2}"/>
    <cellStyle name="하이퍼링크 3" xfId="32400" hidden="1" xr:uid="{577E7C46-1B63-4409-8052-36885F6F863C}"/>
    <cellStyle name="하이퍼링크 3" xfId="32399" hidden="1" xr:uid="{45C7AABC-628C-4692-A36C-3531DFC8ED72}"/>
    <cellStyle name="하이퍼링크 3" xfId="32320" hidden="1" xr:uid="{A29D0E95-B1B9-4245-8591-AC5E134E378F}"/>
    <cellStyle name="하이퍼링크 3" xfId="32028" hidden="1" xr:uid="{56332B16-BE39-460F-9980-7C106FBFC249}"/>
    <cellStyle name="하이퍼링크 3" xfId="31228" hidden="1" xr:uid="{AD11759D-E7D1-4A33-AEAD-66C3E1609CCD}"/>
    <cellStyle name="하이퍼링크 3" xfId="32417" hidden="1" xr:uid="{5A04A4BD-DBA9-4323-8C96-4C1B278246DB}"/>
    <cellStyle name="하이퍼링크 3" xfId="32416" hidden="1" xr:uid="{716E5174-4A27-42F4-AD45-E2EA2678FF64}"/>
    <cellStyle name="하이퍼링크 3" xfId="32415" hidden="1" xr:uid="{F7C8EE4C-D11F-41DC-B6C2-810E6A7FBA8D}"/>
    <cellStyle name="하이퍼링크 3" xfId="32424" hidden="1" xr:uid="{3A523427-A354-4F59-BB9E-4BE4DCFE6BAD}"/>
    <cellStyle name="하이퍼링크 3" xfId="32423" hidden="1" xr:uid="{A62DE407-FCA0-4EBB-AE68-EF33B6CAAADD}"/>
    <cellStyle name="하이퍼링크 3" xfId="32422" hidden="1" xr:uid="{28472B18-9086-4149-9F17-0B140F0ECC42}"/>
    <cellStyle name="하이퍼링크 3" xfId="32431" hidden="1" xr:uid="{10680E33-3A26-4E86-9F0D-4F663309D291}"/>
    <cellStyle name="하이퍼링크 3" xfId="32430" hidden="1" xr:uid="{20E29FC4-1F71-4F4C-8CC1-F36B40F68D07}"/>
    <cellStyle name="하이퍼링크 3" xfId="32429" hidden="1" xr:uid="{A82F1C49-17B1-4F13-BD89-A6F8FC0DFBD9}"/>
    <cellStyle name="하이퍼링크 3" xfId="32438" hidden="1" xr:uid="{2D2089C4-77D1-4320-890C-7091064F893A}"/>
    <cellStyle name="하이퍼링크 3" xfId="32437" hidden="1" xr:uid="{52C782FD-8D5B-4B41-B173-07ED8B329A49}"/>
    <cellStyle name="하이퍼링크 3" xfId="32436" hidden="1" xr:uid="{13D750C2-581B-4B33-A362-629F7FEA950A}"/>
    <cellStyle name="하이퍼링크 3" xfId="32445" hidden="1" xr:uid="{A069C305-F6BE-4791-9573-8C6CADED764A}"/>
    <cellStyle name="하이퍼링크 3" xfId="32444" hidden="1" xr:uid="{43CEA264-CD10-49EB-A2A1-8CF6F400EF84}"/>
    <cellStyle name="하이퍼링크 3" xfId="32443" hidden="1" xr:uid="{CCB14DC4-3118-4942-BB4B-BE99E427F9E6}"/>
    <cellStyle name="하이퍼링크 3" xfId="32453" hidden="1" xr:uid="{3FD24E32-A577-44B5-8377-872FFBB032FE}"/>
    <cellStyle name="하이퍼링크 3" xfId="32452" hidden="1" xr:uid="{86C4F7BD-BD3A-41BC-8957-B67642F7FCF1}"/>
    <cellStyle name="하이퍼링크 3" xfId="32451" hidden="1" xr:uid="{07E7D26E-38CB-4768-9B64-90F588F46814}"/>
    <cellStyle name="하이퍼링크 3" xfId="32457" hidden="1" xr:uid="{8673E8BD-A31E-4652-AE28-3B42437B40A2}"/>
    <cellStyle name="하이퍼링크 3" xfId="32456" hidden="1" xr:uid="{3A63736A-ED52-43DB-A176-A38A5E7F0767}"/>
    <cellStyle name="하이퍼링크 3" xfId="32455" hidden="1" xr:uid="{FD2A919E-F7F0-4316-B5F1-338E1834B2ED}"/>
    <cellStyle name="하이퍼링크 3" xfId="32465" hidden="1" xr:uid="{AFA6284D-D883-4E1E-8F23-3A6EFE72D847}"/>
    <cellStyle name="하이퍼링크 3" xfId="32464" hidden="1" xr:uid="{2620FC49-78BF-4603-B780-8B0AB8432AC1}"/>
    <cellStyle name="하이퍼링크 3" xfId="32463" hidden="1" xr:uid="{2717D46C-1667-4ACE-932D-E4C76A048D79}"/>
    <cellStyle name="하이퍼링크 3" xfId="32472" hidden="1" xr:uid="{03A343A3-D83D-4AFA-8E89-1BC10A1652DA}"/>
    <cellStyle name="하이퍼링크 3" xfId="32471" hidden="1" xr:uid="{CAD7570F-817A-4FDC-91B9-9BDC16FD8915}"/>
    <cellStyle name="하이퍼링크 3" xfId="32470" hidden="1" xr:uid="{0AFF2032-4065-47FE-9095-B394508B5767}"/>
    <cellStyle name="하이퍼링크 3" xfId="32479" hidden="1" xr:uid="{31F152E9-D30D-469B-ABC6-6225B78E9247}"/>
    <cellStyle name="하이퍼링크 3" xfId="32478" hidden="1" xr:uid="{ED6DEE3E-E7CC-46AD-B392-C1FECFFDC870}"/>
    <cellStyle name="하이퍼링크 3" xfId="32477" hidden="1" xr:uid="{1114F3C8-DC65-47DC-9510-B25B105E12E4}"/>
    <cellStyle name="하이퍼링크 3" xfId="32486" hidden="1" xr:uid="{2CC91B9E-7202-4241-AB5D-972CECD7B527}"/>
    <cellStyle name="하이퍼링크 3" xfId="32485" hidden="1" xr:uid="{AC37E449-976D-4D4C-AD7E-8EC33FA21BB5}"/>
    <cellStyle name="하이퍼링크 3" xfId="32484" hidden="1" xr:uid="{6C734588-1FCB-4B33-A006-23C27A8918E8}"/>
    <cellStyle name="하이퍼링크 3" xfId="32493" hidden="1" xr:uid="{EE9957D8-CB1E-4B94-AC20-513CC6493C45}"/>
    <cellStyle name="하이퍼링크 3" xfId="32492" hidden="1" xr:uid="{EFC7D505-25F5-4EAB-B675-85067D0C9458}"/>
    <cellStyle name="하이퍼링크 3" xfId="32491" hidden="1" xr:uid="{C9662B98-8AD4-4842-B4DD-DA95F1736951}"/>
    <cellStyle name="하이퍼링크 3" xfId="32497" hidden="1" xr:uid="{24C0C07E-A43E-46F1-A1B4-13B93A969F6F}"/>
    <cellStyle name="하이퍼링크 3" xfId="32496" hidden="1" xr:uid="{10B0B42F-816F-42FF-904A-CF4B06F1F45B}"/>
    <cellStyle name="하이퍼링크 3" xfId="32495" hidden="1" xr:uid="{E2BCD30D-A2B3-4C08-BE96-1A6C64473029}"/>
    <cellStyle name="하이퍼링크 3" xfId="32503" hidden="1" xr:uid="{61B902CC-50EF-4733-9443-561447D274AE}"/>
    <cellStyle name="하이퍼링크 3" xfId="32502" hidden="1" xr:uid="{B3A8837E-09A0-4CEE-8DCE-1A861A1C9BCF}"/>
    <cellStyle name="하이퍼링크 3" xfId="32501" hidden="1" xr:uid="{47D765EF-2761-47E3-BC4E-EDAD0D49FF5C}"/>
    <cellStyle name="하이퍼링크 3" xfId="32510" hidden="1" xr:uid="{6B918C96-B7D6-475E-BBD1-C5750AFCEC1B}"/>
    <cellStyle name="하이퍼링크 3" xfId="32509" hidden="1" xr:uid="{01146813-228A-47AB-9516-92387A236B8F}"/>
    <cellStyle name="하이퍼링크 3" xfId="32508" hidden="1" xr:uid="{2296BE0A-1422-4560-AD2B-0ABE04DCD0F0}"/>
    <cellStyle name="하이퍼링크 3" xfId="32517" hidden="1" xr:uid="{92EC2F3F-96C0-4477-A653-169B26475D33}"/>
    <cellStyle name="하이퍼링크 3" xfId="32516" hidden="1" xr:uid="{2C1CB811-B192-4230-8A41-0B9F3673A47F}"/>
    <cellStyle name="하이퍼링크 3" xfId="32515" hidden="1" xr:uid="{4A711BF0-4181-4847-8F6E-65EE2F075F4F}"/>
    <cellStyle name="하이퍼링크 3" xfId="32524" hidden="1" xr:uid="{CBF8C8B1-9080-4BD0-AD24-B8E9B92CB51E}"/>
    <cellStyle name="하이퍼링크 3" xfId="32523" hidden="1" xr:uid="{B020E241-7527-417B-BD33-8C89AC87755A}"/>
    <cellStyle name="하이퍼링크 3" xfId="32522" hidden="1" xr:uid="{FCC8DD4D-5EDD-453C-9FA9-E24B02B07DD5}"/>
    <cellStyle name="하이퍼링크 3" xfId="32531" hidden="1" xr:uid="{A0270AB2-4C41-4FE6-A882-745F164559BB}"/>
    <cellStyle name="하이퍼링크 3" xfId="32530" hidden="1" xr:uid="{39E1AF98-4938-4F63-9CF4-8D309A03ABED}"/>
    <cellStyle name="하이퍼링크 3" xfId="32529" hidden="1" xr:uid="{453C9E9D-3236-4B35-B1DB-71548D2F08E1}"/>
    <cellStyle name="하이퍼링크 3" xfId="32321" hidden="1" xr:uid="{31C3E259-3B1C-4B89-B748-BD4DB00B4C21}"/>
    <cellStyle name="하이퍼링크 3" xfId="32364" hidden="1" xr:uid="{36C3817D-01D0-4556-8141-6F9AB3301995}"/>
    <cellStyle name="하이퍼링크 3" xfId="32404" hidden="1" xr:uid="{22922027-4828-4176-9C8C-612641D6E41E}"/>
    <cellStyle name="하이퍼링크 3" xfId="32535" hidden="1" xr:uid="{6CB4236F-D0B5-42B6-BB2B-A6BF0D33D9BD}"/>
    <cellStyle name="하이퍼링크 3" xfId="32534" hidden="1" xr:uid="{384923A4-6805-4E94-A6BD-0C043BCED94C}"/>
    <cellStyle name="하이퍼링크 3" xfId="32533" hidden="1" xr:uid="{B1E2E365-083D-417C-9D37-481ED3F332D7}"/>
    <cellStyle name="하이퍼링크 3" xfId="32541" hidden="1" xr:uid="{9D0CCDD5-BD2F-469F-81A8-DDB08CA5EBDC}"/>
    <cellStyle name="하이퍼링크 3" xfId="32540" hidden="1" xr:uid="{C34365EA-9558-4EBB-B9C7-F4A442936474}"/>
    <cellStyle name="하이퍼링크 3" xfId="32539" hidden="1" xr:uid="{B7EA25AB-F6BC-47F7-B89D-1529CA547C29}"/>
    <cellStyle name="하이퍼링크 3" xfId="32548" hidden="1" xr:uid="{00D2E3A4-AB23-40A8-AFDB-AE87215E9E0B}"/>
    <cellStyle name="하이퍼링크 3" xfId="32547" hidden="1" xr:uid="{872B3ECA-BE2E-4284-B7B5-18802F5C6F47}"/>
    <cellStyle name="하이퍼링크 3" xfId="32546" hidden="1" xr:uid="{DD26F38C-4176-405D-BFA8-2F93C1640DEE}"/>
    <cellStyle name="하이퍼링크 3" xfId="32555" hidden="1" xr:uid="{91D48171-CFEB-4CFD-BD4A-F3D12B1D162A}"/>
    <cellStyle name="하이퍼링크 3" xfId="32554" hidden="1" xr:uid="{2C26D702-C6D9-4608-895A-CA8936F74CCE}"/>
    <cellStyle name="하이퍼링크 3" xfId="32553" hidden="1" xr:uid="{EDE85669-EACB-4A74-B7CD-AEB5D08CEABB}"/>
    <cellStyle name="하이퍼링크 3" xfId="32562" hidden="1" xr:uid="{3C0CC13B-A6C0-442A-BE97-8E7E234E4113}"/>
    <cellStyle name="하이퍼링크 3" xfId="32561" hidden="1" xr:uid="{E9F047E8-6094-445B-81D7-76E3B3687AA9}"/>
    <cellStyle name="하이퍼링크 3" xfId="32560" hidden="1" xr:uid="{8AC1598C-6069-41A6-BA49-39048E5CA084}"/>
    <cellStyle name="하이퍼링크 3" xfId="32569" hidden="1" xr:uid="{CC1F4B87-5678-44C2-B75A-5E1A878BEF15}"/>
    <cellStyle name="하이퍼링크 3" xfId="32568" hidden="1" xr:uid="{F490E179-B50F-477B-8364-F423C85B76F9}"/>
    <cellStyle name="하이퍼링크 3" xfId="32567" hidden="1" xr:uid="{5E4CA4D3-660D-4DE6-AEC3-FE6C5534CAC3}"/>
    <cellStyle name="하이퍼링크 3" xfId="32573" hidden="1" xr:uid="{22E314CC-AEE6-489F-9373-B907F3F8F74B}"/>
    <cellStyle name="하이퍼링크 3" xfId="32572" hidden="1" xr:uid="{7BBDCE21-63F1-42F6-A873-24DD7E700A64}"/>
    <cellStyle name="하이퍼링크 3" xfId="32571" hidden="1" xr:uid="{28C3C63E-CDE0-4A61-BB04-FA0B938F22F5}"/>
    <cellStyle name="하이퍼링크 3" xfId="32579" hidden="1" xr:uid="{804F6920-4F34-47DF-90DD-80F99F83A65C}"/>
    <cellStyle name="하이퍼링크 3" xfId="32578" hidden="1" xr:uid="{97B87261-7CCC-4B54-9882-382691E7D880}"/>
    <cellStyle name="하이퍼링크 3" xfId="32577" hidden="1" xr:uid="{A64A90A8-D7A5-4E5B-9950-3DB323D9D05E}"/>
    <cellStyle name="하이퍼링크 3" xfId="32586" hidden="1" xr:uid="{BB09F04E-466D-493E-9224-D1ACD21BEB0A}"/>
    <cellStyle name="하이퍼링크 3" xfId="32585" hidden="1" xr:uid="{9F3EEBDA-2173-4B55-AD37-D044914FB373}"/>
    <cellStyle name="하이퍼링크 3" xfId="32584" hidden="1" xr:uid="{F9488BC9-9FBB-4501-BE74-D1CF7280AC5D}"/>
    <cellStyle name="하이퍼링크 3" xfId="32593" hidden="1" xr:uid="{3CCF8963-FC28-4D7C-A4BE-3FD14DD569AF}"/>
    <cellStyle name="하이퍼링크 3" xfId="32592" hidden="1" xr:uid="{700C8FC6-C4B4-4A39-86EA-1D4B0421F482}"/>
    <cellStyle name="하이퍼링크 3" xfId="32591" hidden="1" xr:uid="{4F2B8A79-9436-470E-B8CE-016CDBED1E22}"/>
    <cellStyle name="하이퍼링크 3" xfId="32600" hidden="1" xr:uid="{4FC53771-8894-4E75-A892-C1E2EBFA40F8}"/>
    <cellStyle name="하이퍼링크 3" xfId="32599" hidden="1" xr:uid="{DFB6E8DB-91E4-45CB-AE11-C22057DFD19B}"/>
    <cellStyle name="하이퍼링크 3" xfId="32598" hidden="1" xr:uid="{B1FD1B45-3242-4BA2-B53A-3D45B54F4442}"/>
    <cellStyle name="하이퍼링크 3" xfId="32607" hidden="1" xr:uid="{F52D52E6-6DA5-4A8A-A21E-2C121D3401A7}"/>
    <cellStyle name="하이퍼링크 3" xfId="32606" hidden="1" xr:uid="{805B5C76-7CF5-457E-B512-F6C64C104C5A}"/>
    <cellStyle name="하이퍼링크 3" xfId="32605" hidden="1" xr:uid="{D3CCB9A9-29EC-4B87-BE69-5E04BC286760}"/>
    <cellStyle name="하이퍼링크 3" xfId="32406" hidden="1" xr:uid="{744EC4C5-3181-4AA5-9DA8-C5C7C427512C}"/>
    <cellStyle name="하이퍼링크 3" xfId="32407" hidden="1" xr:uid="{DD21739F-04D0-4D02-9482-23A2F8666AD2}"/>
    <cellStyle name="하이퍼링크 3" xfId="32459" hidden="1" xr:uid="{70CC2B11-3B91-4102-A032-120EE9654E37}"/>
    <cellStyle name="하이퍼링크 3" xfId="32611" hidden="1" xr:uid="{23E31A83-7AAB-4D1E-B9F2-9D9AFA62359B}"/>
    <cellStyle name="하이퍼링크 3" xfId="32610" hidden="1" xr:uid="{F8E3A056-E87D-4ADA-BC24-40C6526DE66B}"/>
    <cellStyle name="하이퍼링크 3" xfId="32609" hidden="1" xr:uid="{2FC2AFB5-E3AA-4640-BF57-C8870388BF4D}"/>
    <cellStyle name="하이퍼링크 3" xfId="32617" hidden="1" xr:uid="{01B1DA62-90D1-491A-8DA3-0715F7F6AD4A}"/>
    <cellStyle name="하이퍼링크 3" xfId="32616" hidden="1" xr:uid="{A5AA74B6-C2CE-4593-A2BF-E6918104C555}"/>
    <cellStyle name="하이퍼링크 3" xfId="32615" hidden="1" xr:uid="{86056A00-242B-4760-8277-0D4D3E374099}"/>
    <cellStyle name="하이퍼링크 3" xfId="32624" hidden="1" xr:uid="{4E08FB84-3466-4999-A0AF-F85260EECE49}"/>
    <cellStyle name="하이퍼링크 3" xfId="32623" hidden="1" xr:uid="{C3B58E80-53FA-4C42-9F94-260D0BC45E1A}"/>
    <cellStyle name="하이퍼링크 3" xfId="32622" hidden="1" xr:uid="{E9420120-DEC3-4C7B-85DC-BC11A9B8AF12}"/>
    <cellStyle name="하이퍼링크 3" xfId="32631" hidden="1" xr:uid="{E9497101-79EB-42B0-8370-6808C2CEC246}"/>
    <cellStyle name="하이퍼링크 3" xfId="32630" hidden="1" xr:uid="{1068A221-9D55-4FC3-9E8C-69380E745EE5}"/>
    <cellStyle name="하이퍼링크 3" xfId="32629" hidden="1" xr:uid="{14383D16-047E-41FB-8B02-A214F34CC8F5}"/>
    <cellStyle name="하이퍼링크 3" xfId="32638" hidden="1" xr:uid="{E8D6D31E-D9D2-424A-8351-4748F9C0FD77}"/>
    <cellStyle name="하이퍼링크 3" xfId="32637" hidden="1" xr:uid="{528E10A9-0A8E-4C6C-B493-B1F4E0BE7169}"/>
    <cellStyle name="하이퍼링크 3" xfId="32636" hidden="1" xr:uid="{45B19CA5-4820-4304-8F2B-BB01B800C2B2}"/>
    <cellStyle name="하이퍼링크 3" xfId="32645" hidden="1" xr:uid="{0299A39F-88A7-43C0-9A98-9788435DD67D}"/>
    <cellStyle name="하이퍼링크 3" xfId="32644" hidden="1" xr:uid="{843B6579-EABD-4C64-8912-E71DDF01F8FC}"/>
    <cellStyle name="하이퍼링크 3" xfId="32643" hidden="1" xr:uid="{606620CF-CDD3-4E64-8797-C342BDF824E6}"/>
    <cellStyle name="하이퍼링크 3" xfId="32649" hidden="1" xr:uid="{39743FBF-67A0-48FC-A40A-31187454826A}"/>
    <cellStyle name="하이퍼링크 3" xfId="32648" hidden="1" xr:uid="{7B78BAB4-3B0E-436F-AA7C-9B0EDFB8404D}"/>
    <cellStyle name="하이퍼링크 3" xfId="32647" hidden="1" xr:uid="{A9F4BAA0-1805-4D61-9AD4-369DE9D1CAF8}"/>
    <cellStyle name="하이퍼링크 3" xfId="32655" hidden="1" xr:uid="{73AE8A28-8972-4EE1-8E81-FEA7C3E4B69A}"/>
    <cellStyle name="하이퍼링크 3" xfId="32654" hidden="1" xr:uid="{765B0D61-B30E-4118-9E10-FCAE146698B3}"/>
    <cellStyle name="하이퍼링크 3" xfId="32653" hidden="1" xr:uid="{35137204-C467-47E4-BE94-37B21A2C1B1A}"/>
    <cellStyle name="하이퍼링크 3" xfId="32662" hidden="1" xr:uid="{396288A4-5408-4823-AD09-3154426BA673}"/>
    <cellStyle name="하이퍼링크 3" xfId="32661" hidden="1" xr:uid="{2E292614-89FF-41A4-9D0E-640A06BFC0CC}"/>
    <cellStyle name="하이퍼링크 3" xfId="32660" hidden="1" xr:uid="{F07DE9E9-9E37-4EB2-A5D2-F01C14E8020C}"/>
    <cellStyle name="하이퍼링크 3" xfId="32669" hidden="1" xr:uid="{E659DCA9-3E2C-4BDF-938D-308CC780F166}"/>
    <cellStyle name="하이퍼링크 3" xfId="32668" hidden="1" xr:uid="{5534C358-DCFA-4E37-AC34-07AC5B869518}"/>
    <cellStyle name="하이퍼링크 3" xfId="32667" hidden="1" xr:uid="{BE81DD48-01EE-4F0C-97BD-213FF44DB988}"/>
    <cellStyle name="하이퍼링크 3" xfId="32676" hidden="1" xr:uid="{CDF9F1C7-F4F2-49E3-BF99-CFDC3F31705E}"/>
    <cellStyle name="하이퍼링크 3" xfId="32675" hidden="1" xr:uid="{0640E9FB-1F8A-41DA-A726-B1F4B0E199D3}"/>
    <cellStyle name="하이퍼링크 3" xfId="32674" hidden="1" xr:uid="{5E23F152-35E3-46D8-9A9F-64910261E128}"/>
    <cellStyle name="하이퍼링크 3" xfId="32683" hidden="1" xr:uid="{7FD2B0E7-719E-45BD-B2C4-B5CF52DC8F7E}"/>
    <cellStyle name="하이퍼링크 3" xfId="32682" hidden="1" xr:uid="{E7226096-2754-4782-9657-90B9EA8FF9DE}"/>
    <cellStyle name="하이퍼링크 3" xfId="32681" hidden="1" xr:uid="{6674496C-7FA5-453F-AC84-47E119A195A5}"/>
    <cellStyle name="하이퍼링크 3" xfId="32245" hidden="1" xr:uid="{8EDEC991-C946-45B4-ACCA-6A8E19836C38}"/>
    <cellStyle name="하이퍼링크 3" xfId="32088" hidden="1" xr:uid="{228C4697-41EF-4980-8300-A551F9BC52AE}"/>
    <cellStyle name="하이퍼링크 3" xfId="32021" hidden="1" xr:uid="{B6D6B740-469E-49D8-9360-1EED570769B1}"/>
    <cellStyle name="하이퍼링크 3" xfId="32689" hidden="1" xr:uid="{6BB4F0DB-E3C9-46A7-B093-99FDB087FAC1}"/>
    <cellStyle name="하이퍼링크 3" xfId="32688" hidden="1" xr:uid="{47494B11-FE04-4641-B615-9BC2FD262C6B}"/>
    <cellStyle name="하이퍼링크 3" xfId="32687" hidden="1" xr:uid="{85143887-B26E-4A9D-9FDE-F8A3A88342F4}"/>
    <cellStyle name="하이퍼링크 3" xfId="32697" hidden="1" xr:uid="{EA910CC0-B00E-400F-82E2-4C60BCB101CA}"/>
    <cellStyle name="하이퍼링크 3" xfId="32696" hidden="1" xr:uid="{F4B48B5C-F824-4B2D-A8B3-301553D4F56D}"/>
    <cellStyle name="하이퍼링크 3" xfId="32695" hidden="1" xr:uid="{E9003A5E-857E-459E-A4D3-161409219C7B}"/>
    <cellStyle name="하이퍼링크 3" xfId="32704" hidden="1" xr:uid="{D37AE95C-EE77-4025-B81F-68A65577B0AC}"/>
    <cellStyle name="하이퍼링크 3" xfId="32703" hidden="1" xr:uid="{6A019782-8F9F-45C0-A88E-4794B2CBEC18}"/>
    <cellStyle name="하이퍼링크 3" xfId="32702" hidden="1" xr:uid="{3D947F81-B8A2-4978-90B6-45E2B35AE8D9}"/>
    <cellStyle name="하이퍼링크 3" xfId="32711" hidden="1" xr:uid="{AB10F811-5B38-49F3-8FBF-4583C14A57A0}"/>
    <cellStyle name="하이퍼링크 3" xfId="32710" hidden="1" xr:uid="{04CFDDFA-67F0-4222-964C-50D21EB7321D}"/>
    <cellStyle name="하이퍼링크 3" xfId="32709" hidden="1" xr:uid="{CC738457-A3C6-4953-8C74-909BD7F0D17E}"/>
    <cellStyle name="하이퍼링크 3" xfId="32718" hidden="1" xr:uid="{8071DED5-7023-437B-962E-72351315F195}"/>
    <cellStyle name="하이퍼링크 3" xfId="32717" hidden="1" xr:uid="{154FD560-D3BF-49CF-9699-55E9E6290E0B}"/>
    <cellStyle name="하이퍼링크 3" xfId="32716" hidden="1" xr:uid="{0D349C3C-3FEE-4B39-9A1B-B6756683F414}"/>
    <cellStyle name="하이퍼링크 3" xfId="32725" hidden="1" xr:uid="{984B6306-9F82-47D3-AB1C-49203FAE6252}"/>
    <cellStyle name="하이퍼링크 3" xfId="32724" hidden="1" xr:uid="{534BF4A0-7D65-40D1-9396-9D3726B1BEB5}"/>
    <cellStyle name="하이퍼링크 3" xfId="32723" hidden="1" xr:uid="{8FBC294C-ED50-4B9B-8260-6F99834D71B3}"/>
    <cellStyle name="하이퍼링크 3" xfId="32730" hidden="1" xr:uid="{FFFC17EB-3757-4A47-8FF8-73DBAA889953}"/>
    <cellStyle name="하이퍼링크 3" xfId="32729" hidden="1" xr:uid="{E76BAA62-7122-42C2-AAE0-E680F3487566}"/>
    <cellStyle name="하이퍼링크 3" xfId="32728" hidden="1" xr:uid="{80F3B30B-C125-49D0-B84C-CC3F8B8D774B}"/>
    <cellStyle name="하이퍼링크 3" xfId="32736" hidden="1" xr:uid="{B2E0D634-0FD2-4213-9F53-0D98604B756C}"/>
    <cellStyle name="하이퍼링크 3" xfId="32735" hidden="1" xr:uid="{D402F5F9-587D-495E-8DD5-64A6C3F42760}"/>
    <cellStyle name="하이퍼링크 3" xfId="32734" hidden="1" xr:uid="{3778B572-B417-4853-A496-5462507EF558}"/>
    <cellStyle name="하이퍼링크 3" xfId="32743" hidden="1" xr:uid="{90B87332-4CEE-49C9-8655-9C1949ACF441}"/>
    <cellStyle name="하이퍼링크 3" xfId="32742" hidden="1" xr:uid="{84790FC4-503B-4A65-9BC2-CA0F5C178939}"/>
    <cellStyle name="하이퍼링크 3" xfId="32741" hidden="1" xr:uid="{66A8189C-B7A6-430F-AEC2-D4F0472E8AE5}"/>
    <cellStyle name="하이퍼링크 3" xfId="32750" hidden="1" xr:uid="{F6C721AF-843D-474E-841D-CA2FCD925B82}"/>
    <cellStyle name="하이퍼링크 3" xfId="32749" hidden="1" xr:uid="{B69B374E-086F-485A-AC8F-CBDA55C58988}"/>
    <cellStyle name="하이퍼링크 3" xfId="32748" hidden="1" xr:uid="{905A2271-B42D-474A-9AB2-76D10A029FF1}"/>
    <cellStyle name="하이퍼링크 3" xfId="32757" hidden="1" xr:uid="{F61C2FD5-4765-4833-9911-48750956E07F}"/>
    <cellStyle name="하이퍼링크 3" xfId="32756" hidden="1" xr:uid="{FD10622A-A019-46DF-9F81-16AD98E2B2E0}"/>
    <cellStyle name="하이퍼링크 3" xfId="32755" hidden="1" xr:uid="{87D9E4EC-5B80-4617-9006-D3849B3945D6}"/>
    <cellStyle name="하이퍼링크 3" xfId="32764" hidden="1" xr:uid="{8BD6D573-5EDE-4862-A6BD-E377FA777E1A}"/>
    <cellStyle name="하이퍼링크 3" xfId="32763" hidden="1" xr:uid="{904F40A2-B637-4296-BA3C-69AD91A6C7F2}"/>
    <cellStyle name="하이퍼링크 3" xfId="32762" hidden="1" xr:uid="{02F7C461-4AD3-4AF1-B874-6DDF7ECAAEB1}"/>
    <cellStyle name="하이퍼링크 3" xfId="32685" hidden="1" xr:uid="{A933CB2D-2BE3-450A-9DB9-7AB5A224CEFB}"/>
    <cellStyle name="하이퍼링크 3" xfId="32246" hidden="1" xr:uid="{DE473756-EE40-4A17-AA92-32D5777C87EE}"/>
    <cellStyle name="하이퍼링크 3" xfId="32056" hidden="1" xr:uid="{E04DE88F-CF64-4824-85C4-0B8CD6F2D6F6}"/>
    <cellStyle name="하이퍼링크 3" xfId="32780" hidden="1" xr:uid="{015F3BDF-39A3-4D7E-96BE-60DD4EEDDFB9}"/>
    <cellStyle name="하이퍼링크 3" xfId="32779" hidden="1" xr:uid="{28732695-F5EB-4812-8AD0-BC382821136C}"/>
    <cellStyle name="하이퍼링크 3" xfId="32778" hidden="1" xr:uid="{1673164B-0564-45FF-B371-2C315E160644}"/>
    <cellStyle name="하이퍼링크 3" xfId="32787" hidden="1" xr:uid="{273529DF-0A56-4727-9725-757009DBA9AC}"/>
    <cellStyle name="하이퍼링크 3" xfId="32786" hidden="1" xr:uid="{8699B7F6-9A5A-4202-9DE4-E6CE33D6E54D}"/>
    <cellStyle name="하이퍼링크 3" xfId="32785" hidden="1" xr:uid="{7AE3572D-ABE4-4330-86DE-EC8C89BDC9BB}"/>
    <cellStyle name="하이퍼링크 3" xfId="32794" hidden="1" xr:uid="{2ECD283A-5E47-46E9-B1C6-27B15B0CABC4}"/>
    <cellStyle name="하이퍼링크 3" xfId="32793" hidden="1" xr:uid="{B97D5EE3-0052-4D32-8E64-29D2E9A38BEF}"/>
    <cellStyle name="하이퍼링크 3" xfId="32792" hidden="1" xr:uid="{DF0F6EC4-45A1-42E4-BDB2-F6C1F785532B}"/>
    <cellStyle name="하이퍼링크 3" xfId="32801" hidden="1" xr:uid="{58FAC3EC-D675-4714-8876-0130B093B318}"/>
    <cellStyle name="하이퍼링크 3" xfId="32800" hidden="1" xr:uid="{902F0941-1FEF-4F9B-A979-E1105A7D2EBE}"/>
    <cellStyle name="하이퍼링크 3" xfId="32799" hidden="1" xr:uid="{C7135A8C-85D4-4578-B764-8ADA56DB19C3}"/>
    <cellStyle name="하이퍼링크 3" xfId="32808" hidden="1" xr:uid="{33C3B589-663C-4C8B-B694-2F9E2E205FFF}"/>
    <cellStyle name="하이퍼링크 3" xfId="32807" hidden="1" xr:uid="{B14EB0B0-A868-452D-ADA9-A365CCC8893C}"/>
    <cellStyle name="하이퍼링크 3" xfId="32806" hidden="1" xr:uid="{09496E6A-298E-4AE4-88A0-04186726BDF6}"/>
    <cellStyle name="하이퍼링크 3" xfId="32816" hidden="1" xr:uid="{A88E7BFF-14D8-4141-9AA5-4EA6E15E59B6}"/>
    <cellStyle name="하이퍼링크 3" xfId="32815" hidden="1" xr:uid="{38051EF2-D730-437B-9DF8-8C77C8F04939}"/>
    <cellStyle name="하이퍼링크 3" xfId="32814" hidden="1" xr:uid="{2CAE6952-4408-474B-BE43-4C7D02E4B4D0}"/>
    <cellStyle name="하이퍼링크 3" xfId="32820" hidden="1" xr:uid="{9549DAB2-7EA7-484A-984B-FAE68CC11A2F}"/>
    <cellStyle name="하이퍼링크 3" xfId="32819" hidden="1" xr:uid="{FCCB887D-70BB-4F1B-8844-A5F1D49674AE}"/>
    <cellStyle name="하이퍼링크 3" xfId="32818" hidden="1" xr:uid="{F722D8A1-935A-48FE-B1AB-B14E5FF22600}"/>
    <cellStyle name="하이퍼링크 3" xfId="32828" hidden="1" xr:uid="{4A15D087-35A5-4BF6-BEEA-A6690DC5C60C}"/>
    <cellStyle name="하이퍼링크 3" xfId="32827" hidden="1" xr:uid="{8EA3074B-692C-4449-82AE-3E4DD3B05B00}"/>
    <cellStyle name="하이퍼링크 3" xfId="32826" hidden="1" xr:uid="{71773E90-29C7-438E-9E80-63AF0CA31E28}"/>
    <cellStyle name="하이퍼링크 3" xfId="32835" hidden="1" xr:uid="{BF83C786-B01E-4595-89B3-F7F454A1EDDD}"/>
    <cellStyle name="하이퍼링크 3" xfId="32834" hidden="1" xr:uid="{CBFCAC7F-B674-41AF-88B2-3D8E8B3D0D2D}"/>
    <cellStyle name="하이퍼링크 3" xfId="32833" hidden="1" xr:uid="{6B822D85-DDB7-42BD-8D96-BF36F71E61B7}"/>
    <cellStyle name="하이퍼링크 3" xfId="32842" hidden="1" xr:uid="{C49C59F6-5606-4C7B-917C-A981FDEC9654}"/>
    <cellStyle name="하이퍼링크 3" xfId="32841" hidden="1" xr:uid="{EFD202E5-78A8-4A04-8A0B-1EACEF252F7D}"/>
    <cellStyle name="하이퍼링크 3" xfId="32840" hidden="1" xr:uid="{4E6C8E9F-3982-4EFB-916D-3C1E7DBEFA07}"/>
    <cellStyle name="하이퍼링크 3" xfId="32849" hidden="1" xr:uid="{D4F220BB-0A9D-44B0-ADB2-8EBA84251288}"/>
    <cellStyle name="하이퍼링크 3" xfId="32848" hidden="1" xr:uid="{02658C41-F57F-4430-89F8-70E2CD18AC79}"/>
    <cellStyle name="하이퍼링크 3" xfId="32847" hidden="1" xr:uid="{8A1E8AA3-EC14-4A17-9992-BBD386073E89}"/>
    <cellStyle name="하이퍼링크 3" xfId="32856" hidden="1" xr:uid="{B3B07591-5E67-4DD8-848D-81C6ACD94EF3}"/>
    <cellStyle name="하이퍼링크 3" xfId="32855" hidden="1" xr:uid="{B6FFB67F-FA03-4609-9BBA-A851D665BC9B}"/>
    <cellStyle name="하이퍼링크 3" xfId="32854" hidden="1" xr:uid="{6B86B4B8-81EE-42E1-8B12-761792FC7A8A}"/>
    <cellStyle name="하이퍼링크 3" xfId="32860" hidden="1" xr:uid="{9DCD4286-BD2C-44A6-9B61-28A946B99790}"/>
    <cellStyle name="하이퍼링크 3" xfId="32859" hidden="1" xr:uid="{FBF6203D-1C31-4DB1-8895-F2B02EA97436}"/>
    <cellStyle name="하이퍼링크 3" xfId="32858" hidden="1" xr:uid="{27F3963C-1080-4D2F-A4B1-E3E3D248A89D}"/>
    <cellStyle name="하이퍼링크 3" xfId="32866" hidden="1" xr:uid="{5DFF2352-65EC-4851-AC5C-3815D74D332C}"/>
    <cellStyle name="하이퍼링크 3" xfId="32865" hidden="1" xr:uid="{F37A07AE-740A-4AAC-833B-47CBBB280FEB}"/>
    <cellStyle name="하이퍼링크 3" xfId="32864" hidden="1" xr:uid="{6BE574F5-A565-4D6F-81D0-1432318A28B0}"/>
    <cellStyle name="하이퍼링크 3" xfId="32873" hidden="1" xr:uid="{006C1F9B-560F-4DEB-BE5D-9B3FBE8E4586}"/>
    <cellStyle name="하이퍼링크 3" xfId="32872" hidden="1" xr:uid="{0271BA9D-CEFF-4C39-B397-D080490E01BF}"/>
    <cellStyle name="하이퍼링크 3" xfId="32871" hidden="1" xr:uid="{98712D05-70D9-4D16-A802-9106B8D8E8F5}"/>
    <cellStyle name="하이퍼링크 3" xfId="32880" hidden="1" xr:uid="{7DC0DB19-3CA9-4AB7-B85A-24BD9603FD38}"/>
    <cellStyle name="하이퍼링크 3" xfId="32879" hidden="1" xr:uid="{24FF715F-0C2B-44D6-B910-14E629FF2888}"/>
    <cellStyle name="하이퍼링크 3" xfId="32878" hidden="1" xr:uid="{48D34891-2CE4-40E7-ABFA-4D4079304CA6}"/>
    <cellStyle name="하이퍼링크 3" xfId="32887" hidden="1" xr:uid="{F2215FE8-B09B-4F75-8B48-98A53DB4BEBD}"/>
    <cellStyle name="하이퍼링크 3" xfId="32886" hidden="1" xr:uid="{B13865CC-50FF-4249-A0FE-A824F365ABA5}"/>
    <cellStyle name="하이퍼링크 3" xfId="32885" hidden="1" xr:uid="{DEC343A6-8A85-423B-9EF7-597462B6F6BC}"/>
    <cellStyle name="하이퍼링크 3" xfId="32894" hidden="1" xr:uid="{94B9306D-E5F9-40EF-9E36-7E7569B03CD3}"/>
    <cellStyle name="하이퍼링크 3" xfId="32893" hidden="1" xr:uid="{BB0D4FD5-EC8A-4385-8541-506C03FBF721}"/>
    <cellStyle name="하이퍼링크 3" xfId="32892" hidden="1" xr:uid="{AEDDF999-9EE1-4D23-A2CB-02EFE1107F30}"/>
    <cellStyle name="하이퍼링크 3" xfId="32686" hidden="1" xr:uid="{7462D36C-527B-4DB2-AAE5-4768CCF869E3}"/>
    <cellStyle name="하이퍼링크 3" xfId="32727" hidden="1" xr:uid="{25AFC3DA-8F3A-408F-B9EA-A0020EC4A1CE}"/>
    <cellStyle name="하이퍼링크 3" xfId="32767" hidden="1" xr:uid="{627AD51B-9684-4C55-A8F3-EC7621D498B9}"/>
    <cellStyle name="하이퍼링크 3" xfId="32898" hidden="1" xr:uid="{40D4B9E8-A2DE-464D-8790-5EBB6E4CCF8A}"/>
    <cellStyle name="하이퍼링크 3" xfId="32897" hidden="1" xr:uid="{4FDA0598-1E08-40DE-8E3C-49DC1E2E7E6C}"/>
    <cellStyle name="하이퍼링크 3" xfId="32896" hidden="1" xr:uid="{668B4921-E730-4E76-B700-43BC1DC59FAE}"/>
    <cellStyle name="하이퍼링크 3" xfId="32904" hidden="1" xr:uid="{500AE1AD-13D5-4CA8-A5C2-3DB087619834}"/>
    <cellStyle name="하이퍼링크 3" xfId="32903" hidden="1" xr:uid="{13073C20-8B49-44BB-8EFC-98EF7BE8B6FD}"/>
    <cellStyle name="하이퍼링크 3" xfId="32902" hidden="1" xr:uid="{BBCBF1C5-131E-4929-8CAA-FB80A049CF8E}"/>
    <cellStyle name="하이퍼링크 3" xfId="32911" hidden="1" xr:uid="{E39338B9-F00E-4909-AB81-AAC7AC8E7A11}"/>
    <cellStyle name="하이퍼링크 3" xfId="32910" hidden="1" xr:uid="{AD12A434-16C9-4CC1-94EA-DA2C93150E59}"/>
    <cellStyle name="하이퍼링크 3" xfId="32909" hidden="1" xr:uid="{06A33395-92A9-48DA-84DF-409058DA7B56}"/>
    <cellStyle name="하이퍼링크 3" xfId="32918" hidden="1" xr:uid="{856F312B-6F86-4B6E-8469-77086CDE3575}"/>
    <cellStyle name="하이퍼링크 3" xfId="32917" hidden="1" xr:uid="{C5092AEA-2FB0-4632-9439-806172398DE4}"/>
    <cellStyle name="하이퍼링크 3" xfId="32916" hidden="1" xr:uid="{EA2AA353-07FD-4648-AC60-F3EB6B322231}"/>
    <cellStyle name="하이퍼링크 3" xfId="32925" hidden="1" xr:uid="{F584570A-6993-448D-92A2-AEBC3AA42DF4}"/>
    <cellStyle name="하이퍼링크 3" xfId="32924" hidden="1" xr:uid="{EBDD808B-1D41-4CE7-A272-17CDD25DAECB}"/>
    <cellStyle name="하이퍼링크 3" xfId="32923" hidden="1" xr:uid="{B5404D02-3325-4629-AC76-1F1B1037E38F}"/>
    <cellStyle name="하이퍼링크 3" xfId="32932" hidden="1" xr:uid="{698120C9-D18A-411D-9245-6A69B5FBD695}"/>
    <cellStyle name="하이퍼링크 3" xfId="32931" hidden="1" xr:uid="{0BBC898E-998C-4141-9262-70FA6594CE98}"/>
    <cellStyle name="하이퍼링크 3" xfId="32930" hidden="1" xr:uid="{3898DCC0-C519-4511-866D-C96B284FCB5F}"/>
    <cellStyle name="하이퍼링크 3" xfId="32936" hidden="1" xr:uid="{32C79148-F3E2-416C-A619-4C116DC09F6C}"/>
    <cellStyle name="하이퍼링크 3" xfId="32935" hidden="1" xr:uid="{DC32EC7B-52ED-49B6-833A-101E667B92A2}"/>
    <cellStyle name="하이퍼링크 3" xfId="32934" hidden="1" xr:uid="{0F41A3A2-B16A-44CF-89B5-771817F94B0C}"/>
    <cellStyle name="하이퍼링크 3" xfId="32942" hidden="1" xr:uid="{E439CFE7-60A1-4515-B590-CA5F3E8CF12D}"/>
    <cellStyle name="하이퍼링크 3" xfId="32941" hidden="1" xr:uid="{32D2C77D-7176-41D9-877E-F388CE65D7D6}"/>
    <cellStyle name="하이퍼링크 3" xfId="32940" hidden="1" xr:uid="{8EE0059D-5E77-4581-AF8B-CC3DC754B27C}"/>
    <cellStyle name="하이퍼링크 3" xfId="32949" hidden="1" xr:uid="{211D9852-2C2E-425F-A054-1B366F10B066}"/>
    <cellStyle name="하이퍼링크 3" xfId="32948" hidden="1" xr:uid="{6498BBFD-4B72-4DF8-B8E1-7AE104F0CBBA}"/>
    <cellStyle name="하이퍼링크 3" xfId="32947" hidden="1" xr:uid="{222EAC42-D3F3-4B82-9E52-AC2EB19A78C6}"/>
    <cellStyle name="하이퍼링크 3" xfId="32956" hidden="1" xr:uid="{91E36F84-8BD2-42F9-97E0-967D91FF086E}"/>
    <cellStyle name="하이퍼링크 3" xfId="32955" hidden="1" xr:uid="{106F5B27-F52C-476B-A3F5-FC07E0C58161}"/>
    <cellStyle name="하이퍼링크 3" xfId="32954" hidden="1" xr:uid="{143245EA-3C1C-4676-A08F-5D983B24EAAE}"/>
    <cellStyle name="하이퍼링크 3" xfId="32963" hidden="1" xr:uid="{97276BC9-CBEE-47BE-9E9C-3B1205226FCF}"/>
    <cellStyle name="하이퍼링크 3" xfId="32962" hidden="1" xr:uid="{CF4D6DB5-016B-483F-875D-18BC667562E3}"/>
    <cellStyle name="하이퍼링크 3" xfId="32961" hidden="1" xr:uid="{0EC48FBE-F092-4346-86BC-08FE3A27AF70}"/>
    <cellStyle name="하이퍼링크 3" xfId="32970" hidden="1" xr:uid="{9B324744-A6E9-4123-877F-85DC235DC715}"/>
    <cellStyle name="하이퍼링크 3" xfId="32969" hidden="1" xr:uid="{79DF074D-4E3C-432D-9F7A-4E71C1845E50}"/>
    <cellStyle name="하이퍼링크 3" xfId="32968" hidden="1" xr:uid="{D3D0BC7E-0A83-4C5C-B612-82A8EE71D5F7}"/>
    <cellStyle name="하이퍼링크 3" xfId="32769" hidden="1" xr:uid="{6C5E6C8A-448A-4069-A0D1-053D9A7DAFFA}"/>
    <cellStyle name="하이퍼링크 3" xfId="32770" hidden="1" xr:uid="{64DD3058-AC69-4F01-BA76-F4D1B74E6ED9}"/>
    <cellStyle name="하이퍼링크 3" xfId="32822" hidden="1" xr:uid="{A827CF71-1690-4925-AED5-56508F761A73}"/>
    <cellStyle name="하이퍼링크 3" xfId="32974" hidden="1" xr:uid="{CDC5F5AB-7B42-4DC9-987A-F3A1180E4C98}"/>
    <cellStyle name="하이퍼링크 3" xfId="32973" hidden="1" xr:uid="{2DD3B44B-A1DB-4E8F-861E-85FF4B219818}"/>
    <cellStyle name="하이퍼링크 3" xfId="32972" hidden="1" xr:uid="{38C72F2E-0E14-47E9-A8FD-5769095A69D6}"/>
    <cellStyle name="하이퍼링크 3" xfId="32980" hidden="1" xr:uid="{38B907B5-D81A-4AFD-A77F-7308B9EB9767}"/>
    <cellStyle name="하이퍼링크 3" xfId="32979" hidden="1" xr:uid="{D57F2A62-1071-411D-97F1-9D7B1A2B91F5}"/>
    <cellStyle name="하이퍼링크 3" xfId="32978" hidden="1" xr:uid="{7CFA8CEF-819A-47E5-9D1B-82B9BCD2E54B}"/>
    <cellStyle name="하이퍼링크 3" xfId="32987" hidden="1" xr:uid="{FAF935FD-B18F-478B-9C63-EF32F9ACB2E5}"/>
    <cellStyle name="하이퍼링크 3" xfId="32986" hidden="1" xr:uid="{7FDA1D8B-77CD-472D-AB30-9FA44A391F36}"/>
    <cellStyle name="하이퍼링크 3" xfId="32985" hidden="1" xr:uid="{72EA78C4-5ED4-40E6-8671-E36A7A634DA3}"/>
    <cellStyle name="하이퍼링크 3" xfId="32994" hidden="1" xr:uid="{E7FA85B5-0636-4581-BB41-27BFE5E5427D}"/>
    <cellStyle name="하이퍼링크 3" xfId="32993" hidden="1" xr:uid="{13DDF304-E298-4E40-A72E-6F1C95164407}"/>
    <cellStyle name="하이퍼링크 3" xfId="32992" hidden="1" xr:uid="{F92727AD-5FFB-454F-81FE-A91B3F04724E}"/>
    <cellStyle name="하이퍼링크 3" xfId="33001" hidden="1" xr:uid="{91C98397-BAC7-4453-A20A-921C4C0CBAF3}"/>
    <cellStyle name="하이퍼링크 3" xfId="33000" hidden="1" xr:uid="{08C9D6E3-3055-45B0-8D61-5588426AE80F}"/>
    <cellStyle name="하이퍼링크 3" xfId="32999" hidden="1" xr:uid="{D8F4F69E-598B-429A-81D8-E55708081D95}"/>
    <cellStyle name="하이퍼링크 3" xfId="33008" hidden="1" xr:uid="{854A954E-3D0F-4573-BC12-4489FDE2F7D0}"/>
    <cellStyle name="하이퍼링크 3" xfId="33007" hidden="1" xr:uid="{89A2E342-E28F-464C-8062-AC089F842F85}"/>
    <cellStyle name="하이퍼링크 3" xfId="33006" hidden="1" xr:uid="{85CE180F-5942-4346-AB75-182BCD6A5B85}"/>
    <cellStyle name="하이퍼링크 3" xfId="33012" hidden="1" xr:uid="{57FAA50E-C60F-47AC-80CC-FB64B69E632B}"/>
    <cellStyle name="하이퍼링크 3" xfId="33011" hidden="1" xr:uid="{4C0525B3-EC75-436E-8416-76F1FF972AE9}"/>
    <cellStyle name="하이퍼링크 3" xfId="33010" hidden="1" xr:uid="{062E7715-B09E-4C6F-AF16-C9A5B909631B}"/>
    <cellStyle name="하이퍼링크 3" xfId="33018" hidden="1" xr:uid="{B870AED4-4CFD-480C-A5EC-1F647AB0ABA5}"/>
    <cellStyle name="하이퍼링크 3" xfId="33017" hidden="1" xr:uid="{36D1C7A1-9593-4BE5-9E10-5AF0EC5005ED}"/>
    <cellStyle name="하이퍼링크 3" xfId="33016" hidden="1" xr:uid="{DF8A5FD3-5999-4938-AB6E-64DE91F468DE}"/>
    <cellStyle name="하이퍼링크 3" xfId="33025" hidden="1" xr:uid="{B53A1520-45F0-42FD-9209-75DA39B1395F}"/>
    <cellStyle name="하이퍼링크 3" xfId="33024" hidden="1" xr:uid="{B5DE33A2-FF03-4576-BC35-479C6B324DFA}"/>
    <cellStyle name="하이퍼링크 3" xfId="33023" hidden="1" xr:uid="{C18AC25D-A43E-4EBC-B3CD-36FBDDA8EF9A}"/>
    <cellStyle name="하이퍼링크 3" xfId="33032" hidden="1" xr:uid="{CA16998D-5A09-4C02-838D-152F69ECDA2E}"/>
    <cellStyle name="하이퍼링크 3" xfId="33031" hidden="1" xr:uid="{3EBA7C71-0A75-41E9-95D9-CAA74178ED2E}"/>
    <cellStyle name="하이퍼링크 3" xfId="33030" hidden="1" xr:uid="{9699F288-EF52-4FBF-9EC5-491F57D85598}"/>
    <cellStyle name="하이퍼링크 3" xfId="33039" hidden="1" xr:uid="{A81F8BF2-AB25-4929-A96F-B4B2EA432F41}"/>
    <cellStyle name="하이퍼링크 3" xfId="33038" hidden="1" xr:uid="{7B03E9BD-DC19-4C44-A10A-5FCEB2C9879A}"/>
    <cellStyle name="하이퍼링크 3" xfId="33037" hidden="1" xr:uid="{A4F76A03-BA10-42D3-80B5-DD894B463654}"/>
    <cellStyle name="하이퍼링크 3" xfId="33046" hidden="1" xr:uid="{FBFC11F3-830E-41AD-A325-1990FD9E082E}"/>
    <cellStyle name="하이퍼링크 3" xfId="33045" hidden="1" xr:uid="{179CE2AC-FCB1-440F-A007-C8F5EEBABC32}"/>
    <cellStyle name="하이퍼링크 3" xfId="33044" hidden="1" xr:uid="{9989B467-EACA-46C7-AF67-7AA254FA32C9}"/>
    <cellStyle name="하이퍼링크 3" xfId="32328" hidden="1" xr:uid="{9424DA3F-7C89-49E1-8894-DAD2AFB7069F}"/>
    <cellStyle name="하이퍼링크 3" xfId="32016" hidden="1" xr:uid="{420C1B6F-5E60-4E22-BDF7-AB8F779375DF}"/>
    <cellStyle name="하이퍼링크 3" xfId="32167" hidden="1" xr:uid="{89049CBE-B320-4839-AEBD-D2499237D4FF}"/>
    <cellStyle name="하이퍼링크 3" xfId="33052" hidden="1" xr:uid="{B8A1BA67-F6CC-4CF4-80BC-77E5DD323A32}"/>
    <cellStyle name="하이퍼링크 3" xfId="33051" hidden="1" xr:uid="{901A2218-B72C-4EBD-98F4-4493A4CD80B6}"/>
    <cellStyle name="하이퍼링크 3" xfId="33050" hidden="1" xr:uid="{55BAC049-EC26-47EE-8DDB-9D28AB435713}"/>
    <cellStyle name="하이퍼링크 3" xfId="33058" hidden="1" xr:uid="{DE5C912B-C500-49EE-AB9A-1A56FB9B5FBD}"/>
    <cellStyle name="하이퍼링크 3" xfId="33057" hidden="1" xr:uid="{F022B853-CDCF-4E6F-B274-10ACC4DDA926}"/>
    <cellStyle name="하이퍼링크 3" xfId="33056" hidden="1" xr:uid="{3C57DF75-CADD-4FDA-9A5D-47FE13500C53}"/>
    <cellStyle name="하이퍼링크 3" xfId="33065" hidden="1" xr:uid="{406EB4C1-CA5A-4962-A40A-6200685E2DC3}"/>
    <cellStyle name="하이퍼링크 3" xfId="33064" hidden="1" xr:uid="{F1918762-F0DB-4943-B8A3-24BDD466C9FE}"/>
    <cellStyle name="하이퍼링크 3" xfId="33063" hidden="1" xr:uid="{F36B08CC-1DF9-4578-82E8-D0998085D016}"/>
    <cellStyle name="하이퍼링크 3" xfId="33072" hidden="1" xr:uid="{525595DC-2EB5-45DB-BB74-A4ADECB4FCBE}"/>
    <cellStyle name="하이퍼링크 3" xfId="33071" hidden="1" xr:uid="{048FF57D-C906-46B7-AA57-130A97940D58}"/>
    <cellStyle name="하이퍼링크 3" xfId="33070" hidden="1" xr:uid="{C4BB4116-1593-48BC-AAFB-E44073A52E19}"/>
    <cellStyle name="하이퍼링크 3" xfId="33079" hidden="1" xr:uid="{8F579D9E-5931-4676-A61B-2315820B0626}"/>
    <cellStyle name="하이퍼링크 3" xfId="33078" hidden="1" xr:uid="{E95E0912-9EA7-49C5-9BF5-3C4D4A6E740B}"/>
    <cellStyle name="하이퍼링크 3" xfId="33077" hidden="1" xr:uid="{FA9BE732-3C04-41F3-994C-915E255C5F98}"/>
    <cellStyle name="하이퍼링크 3" xfId="33086" hidden="1" xr:uid="{8CA68B5B-9050-4C1D-AD5C-08C927BACB31}"/>
    <cellStyle name="하이퍼링크 3" xfId="33085" hidden="1" xr:uid="{C223E416-FC9D-4FA9-B3C4-FA03DFF780BD}"/>
    <cellStyle name="하이퍼링크 3" xfId="33084" hidden="1" xr:uid="{8E74EE41-2A70-4C43-A9CD-62325D7ED6FC}"/>
    <cellStyle name="하이퍼링크 3" xfId="33091" hidden="1" xr:uid="{E6309857-2873-453C-B9B7-2069C5A4C0DA}"/>
    <cellStyle name="하이퍼링크 3" xfId="33090" hidden="1" xr:uid="{0F8D87E2-8437-4463-8133-031FF8B158BD}"/>
    <cellStyle name="하이퍼링크 3" xfId="33089" hidden="1" xr:uid="{E269E53A-A923-48A0-A22E-1F1B8833C150}"/>
    <cellStyle name="하이퍼링크 3" xfId="33097" hidden="1" xr:uid="{227E90B6-E60B-46BD-B54C-22395A6F140D}"/>
    <cellStyle name="하이퍼링크 3" xfId="33096" hidden="1" xr:uid="{508CD3BE-ED45-4D7C-92E9-5F49E9D3342C}"/>
    <cellStyle name="하이퍼링크 3" xfId="33095" hidden="1" xr:uid="{2C902712-F046-4844-8862-7CBBC1080859}"/>
    <cellStyle name="하이퍼링크 3" xfId="33104" hidden="1" xr:uid="{C2769DF1-20CF-40AB-8B0A-19EF6F3D9120}"/>
    <cellStyle name="하이퍼링크 3" xfId="33103" hidden="1" xr:uid="{4F08E97F-B416-40A4-B84F-4DC987418A39}"/>
    <cellStyle name="하이퍼링크 3" xfId="33102" hidden="1" xr:uid="{1F8149F6-6615-49EE-A839-F3F5B389B9A4}"/>
    <cellStyle name="하이퍼링크 3" xfId="33111" hidden="1" xr:uid="{635893AA-91A4-4F16-B27F-9B998ACDCED2}"/>
    <cellStyle name="하이퍼링크 3" xfId="33110" hidden="1" xr:uid="{5BCAEBD8-6F42-4D3B-B23F-631751A869B7}"/>
    <cellStyle name="하이퍼링크 3" xfId="33109" hidden="1" xr:uid="{D2EC98F9-2487-452A-9264-B9C690203A20}"/>
    <cellStyle name="하이퍼링크 3" xfId="33118" hidden="1" xr:uid="{5B59C05C-9205-442C-AB80-B5CE15E0CD0E}"/>
    <cellStyle name="하이퍼링크 3" xfId="33117" hidden="1" xr:uid="{A864A95A-8584-4678-BE01-D9185214D30A}"/>
    <cellStyle name="하이퍼링크 3" xfId="33116" hidden="1" xr:uid="{B89FD5F1-0BE5-4A22-A19E-43453FB3F021}"/>
    <cellStyle name="하이퍼링크 3" xfId="33125" hidden="1" xr:uid="{93021128-475C-4E02-A397-9E196610A9BF}"/>
    <cellStyle name="하이퍼링크 3" xfId="33124" hidden="1" xr:uid="{A6605CF1-0767-4876-9F6F-257206A75834}"/>
    <cellStyle name="하이퍼링크 3" xfId="33123" hidden="1" xr:uid="{372C3C63-6998-450F-8808-E61D30403779}"/>
    <cellStyle name="하이퍼링크 3" xfId="33048" hidden="1" xr:uid="{E8B3DA43-2435-4552-A654-8184CDF8BAA2}"/>
    <cellStyle name="하이퍼링크 3" xfId="31649" hidden="1" xr:uid="{31399CEC-53CE-47D7-ACBE-E11309A9E2E3}"/>
    <cellStyle name="하이퍼링크 3" xfId="31648" hidden="1" xr:uid="{00E2530B-6A3E-451F-B429-B31ED30C2629}"/>
    <cellStyle name="하이퍼링크 3" xfId="33141" hidden="1" xr:uid="{F13D92FD-112A-4626-ACE4-FADB00CABBA0}"/>
    <cellStyle name="하이퍼링크 3" xfId="33140" hidden="1" xr:uid="{E8C11912-5D5B-4D60-98F2-59BDA3A3C5D9}"/>
    <cellStyle name="하이퍼링크 3" xfId="33139" hidden="1" xr:uid="{7CB51F98-8CC7-4757-92A2-4B3D448ED7E3}"/>
    <cellStyle name="하이퍼링크 3" xfId="33148" hidden="1" xr:uid="{2F4BA642-02B4-4729-A5A8-DE2C98081F4D}"/>
    <cellStyle name="하이퍼링크 3" xfId="33147" hidden="1" xr:uid="{204D1DE9-CC61-46D3-846F-3DAEF354B132}"/>
    <cellStyle name="하이퍼링크 3" xfId="33146" hidden="1" xr:uid="{39BC8907-7249-417F-9AF4-C40A66F222BF}"/>
    <cellStyle name="하이퍼링크 3" xfId="33155" hidden="1" xr:uid="{7C26CC0B-1E98-4514-8D0B-C11C0A63AF3D}"/>
    <cellStyle name="하이퍼링크 3" xfId="33154" hidden="1" xr:uid="{70863054-8AC9-4B16-9202-3569EAFC4549}"/>
    <cellStyle name="하이퍼링크 3" xfId="33153" hidden="1" xr:uid="{FBDAEF6F-B693-4BEF-90B5-8C4A668FF1A2}"/>
    <cellStyle name="하이퍼링크 3" xfId="33162" hidden="1" xr:uid="{D936D431-A6DB-4F71-ACD1-E6FD8B171EDA}"/>
    <cellStyle name="하이퍼링크 3" xfId="33161" hidden="1" xr:uid="{A8975B56-C62F-44E7-9D99-77978B2D2D76}"/>
    <cellStyle name="하이퍼링크 3" xfId="33160" hidden="1" xr:uid="{13B6951C-0425-4FFF-AECA-6B3532C6A09B}"/>
    <cellStyle name="하이퍼링크 3" xfId="33169" hidden="1" xr:uid="{AFB779D1-2D13-4620-A961-27550C59F468}"/>
    <cellStyle name="하이퍼링크 3" xfId="33168" hidden="1" xr:uid="{C0E451BF-5B28-4F20-91CB-35BB5C0BC02E}"/>
    <cellStyle name="하이퍼링크 3" xfId="33167" hidden="1" xr:uid="{30EB6A4D-CFEC-4F6A-A7C5-7F836BD3E801}"/>
    <cellStyle name="하이퍼링크 3" xfId="33177" hidden="1" xr:uid="{92365E5D-658F-4F4D-89D9-8822F74298E6}"/>
    <cellStyle name="하이퍼링크 3" xfId="33176" hidden="1" xr:uid="{3A3D80AF-5BBB-49F6-AFB2-9ABF9F13D1F1}"/>
    <cellStyle name="하이퍼링크 3" xfId="33175" hidden="1" xr:uid="{2EEF81EF-C188-4FEF-B743-2767B983CD42}"/>
    <cellStyle name="하이퍼링크 3" xfId="33181" hidden="1" xr:uid="{DE5BD3A3-5B22-461E-AC82-2B910D4707C1}"/>
    <cellStyle name="하이퍼링크 3" xfId="33180" hidden="1" xr:uid="{C84B8379-96FA-424D-9DF6-68A9D5FEAAD1}"/>
    <cellStyle name="하이퍼링크 3" xfId="33179" hidden="1" xr:uid="{9E77E8CD-BBE3-489E-A0E4-D13358650BA1}"/>
    <cellStyle name="하이퍼링크 3" xfId="33189" hidden="1" xr:uid="{19906E72-E47A-45B6-864C-E830EC2A2C40}"/>
    <cellStyle name="하이퍼링크 3" xfId="33188" hidden="1" xr:uid="{7A1705BB-5EDE-4B71-AAD1-D2BB179B1A38}"/>
    <cellStyle name="하이퍼링크 3" xfId="33187" hidden="1" xr:uid="{7957DCCD-EA67-4BE9-9CDA-49AB22A5D634}"/>
    <cellStyle name="하이퍼링크 3" xfId="33196" hidden="1" xr:uid="{B43E2D72-44C6-42BF-932C-B03D18ACB11D}"/>
    <cellStyle name="하이퍼링크 3" xfId="33195" hidden="1" xr:uid="{445CC898-030F-4FC0-8E92-4A9598259A10}"/>
    <cellStyle name="하이퍼링크 3" xfId="33194" hidden="1" xr:uid="{35B89FB3-CB67-4EC1-A5B5-66F50CB30340}"/>
    <cellStyle name="하이퍼링크 3" xfId="33203" hidden="1" xr:uid="{0D37ACC3-3F50-44B0-9345-38B1111EA1EF}"/>
    <cellStyle name="하이퍼링크 3" xfId="33202" hidden="1" xr:uid="{544EACE4-1AD5-4CC4-824E-2DD2FFAB43CC}"/>
    <cellStyle name="하이퍼링크 3" xfId="33201" hidden="1" xr:uid="{EDA3C9A9-9689-494E-BEE2-BCE8C5F5B994}"/>
    <cellStyle name="하이퍼링크 3" xfId="33210" hidden="1" xr:uid="{9FBB3C13-173C-4393-B952-EB6BB394B184}"/>
    <cellStyle name="하이퍼링크 3" xfId="33209" hidden="1" xr:uid="{4D7DB786-F88C-4CDD-85C4-5CA55BE7A991}"/>
    <cellStyle name="하이퍼링크 3" xfId="33208" hidden="1" xr:uid="{4E5FF914-39E7-4722-A733-68A038E019BE}"/>
    <cellStyle name="하이퍼링크 3" xfId="33217" hidden="1" xr:uid="{59499E40-F3D3-4571-AF49-51CF0ECDCB8F}"/>
    <cellStyle name="하이퍼링크 3" xfId="33216" hidden="1" xr:uid="{A911E764-DD61-46EC-8BE4-BA52EC050E1F}"/>
    <cellStyle name="하이퍼링크 3" xfId="33215" hidden="1" xr:uid="{6BF10219-EDF5-418F-B1B6-3492AF0BD539}"/>
    <cellStyle name="하이퍼링크 3" xfId="33221" hidden="1" xr:uid="{3D99B7B6-2755-4D6C-BF4E-42C9C8D2A7DD}"/>
    <cellStyle name="하이퍼링크 3" xfId="33220" hidden="1" xr:uid="{C31B821F-099E-44A0-AAAC-050C5AFF4098}"/>
    <cellStyle name="하이퍼링크 3" xfId="33219" hidden="1" xr:uid="{A8B95723-69A4-412F-BAA4-B7BDC3220A4A}"/>
    <cellStyle name="하이퍼링크 3" xfId="33227" hidden="1" xr:uid="{14AC451C-21A0-41FC-9ABB-8C13C316AD70}"/>
    <cellStyle name="하이퍼링크 3" xfId="33226" hidden="1" xr:uid="{7CB660B6-9850-4EFB-8CE0-DB68F4DFEC41}"/>
    <cellStyle name="하이퍼링크 3" xfId="33225" hidden="1" xr:uid="{65C81AD2-D105-4A08-8EED-F9A852CCA28A}"/>
    <cellStyle name="하이퍼링크 3" xfId="33234" hidden="1" xr:uid="{C8EF4DE8-789C-4A76-8566-B0FF89500CDC}"/>
    <cellStyle name="하이퍼링크 3" xfId="33233" hidden="1" xr:uid="{904256B2-9EF7-4E52-B2A2-7A62675ADB51}"/>
    <cellStyle name="하이퍼링크 3" xfId="33232" hidden="1" xr:uid="{29B26FF9-2AF1-4044-BC95-49C4CD95558E}"/>
    <cellStyle name="하이퍼링크 3" xfId="33241" hidden="1" xr:uid="{69978235-4CD1-448E-84A3-61EBA20D41E2}"/>
    <cellStyle name="하이퍼링크 3" xfId="33240" hidden="1" xr:uid="{97E639F2-12F7-4683-A6B8-9B81DD1D97AE}"/>
    <cellStyle name="하이퍼링크 3" xfId="33239" hidden="1" xr:uid="{57A86F81-E3D8-420C-9B0F-7CF038BD08A9}"/>
    <cellStyle name="하이퍼링크 3" xfId="33248" hidden="1" xr:uid="{EF0410EB-C936-45FA-A726-C86EB8A0F2FC}"/>
    <cellStyle name="하이퍼링크 3" xfId="33247" hidden="1" xr:uid="{8B47AAA2-720A-4384-8189-DFE9A6177E84}"/>
    <cellStyle name="하이퍼링크 3" xfId="33246" hidden="1" xr:uid="{EE7D2DAD-0576-4416-8677-DB91F414BE0B}"/>
    <cellStyle name="하이퍼링크 3" xfId="33255" hidden="1" xr:uid="{41A4DD1A-E4F7-4184-9378-3388E8DFEB3B}"/>
    <cellStyle name="하이퍼링크 3" xfId="33254" hidden="1" xr:uid="{F296229F-6B1A-4530-8BAC-EEFD658B7A53}"/>
    <cellStyle name="하이퍼링크 3" xfId="33253" hidden="1" xr:uid="{BF347D08-CDD7-4723-8155-EA28E918990F}"/>
    <cellStyle name="하이퍼링크 3" xfId="33049" hidden="1" xr:uid="{08AB5224-4B39-423F-9770-19B001B47FF0}"/>
    <cellStyle name="하이퍼링크 3" xfId="33088" hidden="1" xr:uid="{F35C62FC-5413-4868-A519-C397077B76B2}"/>
    <cellStyle name="하이퍼링크 3" xfId="33128" hidden="1" xr:uid="{D6C71327-F382-4B0C-BD78-C03CA5606B3A}"/>
    <cellStyle name="하이퍼링크 3" xfId="33259" hidden="1" xr:uid="{5C81754D-B8BD-44C2-8A1A-42F40FD825EF}"/>
    <cellStyle name="하이퍼링크 3" xfId="33258" hidden="1" xr:uid="{E0F82BD4-36B6-4CEB-B695-4A2D8CF791A7}"/>
    <cellStyle name="하이퍼링크 3" xfId="33257" hidden="1" xr:uid="{468A10EB-FF75-480B-8828-E4BB2AAD1F9F}"/>
    <cellStyle name="하이퍼링크 3" xfId="33265" hidden="1" xr:uid="{A65FED09-EA24-4223-B1DA-07F5D5079178}"/>
    <cellStyle name="하이퍼링크 3" xfId="33264" hidden="1" xr:uid="{CB83D73D-3442-43C3-8414-D14B5703BA0E}"/>
    <cellStyle name="하이퍼링크 3" xfId="33263" hidden="1" xr:uid="{3F54A113-F277-4C19-8AAB-59AE965256D3}"/>
    <cellStyle name="하이퍼링크 3" xfId="33272" hidden="1" xr:uid="{66B7E899-68FA-424D-816A-03E8974A77B0}"/>
    <cellStyle name="하이퍼링크 3" xfId="33271" hidden="1" xr:uid="{1338395C-1E16-43F7-A321-91CF74587615}"/>
    <cellStyle name="하이퍼링크 3" xfId="33270" hidden="1" xr:uid="{79281512-196C-4E5B-A576-8F58AD95F6AF}"/>
    <cellStyle name="하이퍼링크 3" xfId="33279" hidden="1" xr:uid="{E573C24D-858B-46E7-B3FE-E9B86D6B7E69}"/>
    <cellStyle name="하이퍼링크 3" xfId="33278" hidden="1" xr:uid="{E93DB55C-7FC2-4B0C-B967-B7BB0EB6CD63}"/>
    <cellStyle name="하이퍼링크 3" xfId="33277" hidden="1" xr:uid="{07672805-8421-4769-9A42-F014CEACB047}"/>
    <cellStyle name="하이퍼링크 3" xfId="33286" hidden="1" xr:uid="{709CF1D4-0263-4347-B543-99D4BC026449}"/>
    <cellStyle name="하이퍼링크 3" xfId="33285" hidden="1" xr:uid="{BAF83860-3E47-49D6-9911-0C8850AD645F}"/>
    <cellStyle name="하이퍼링크 3" xfId="33284" hidden="1" xr:uid="{6B1311DF-B2D6-49A3-B1C0-F3060F493CDF}"/>
    <cellStyle name="하이퍼링크 3" xfId="33293" hidden="1" xr:uid="{66F125F1-585F-4F3B-A90D-A3556D8DBF73}"/>
    <cellStyle name="하이퍼링크 3" xfId="33292" hidden="1" xr:uid="{BD6E737A-2BC9-434C-91BF-692900A716DE}"/>
    <cellStyle name="하이퍼링크 3" xfId="33291" hidden="1" xr:uid="{B5B447E1-9359-4128-94AD-2EC32F065932}"/>
    <cellStyle name="하이퍼링크 3" xfId="33297" hidden="1" xr:uid="{5F34FAF6-C35F-4F0F-8639-6F9412D6F871}"/>
    <cellStyle name="하이퍼링크 3" xfId="33296" hidden="1" xr:uid="{64004F01-98B3-447D-B081-E69D9461A462}"/>
    <cellStyle name="하이퍼링크 3" xfId="33295" hidden="1" xr:uid="{7810E9BF-4927-46E4-9EAA-65E7E0E1957E}"/>
    <cellStyle name="하이퍼링크 3" xfId="33303" hidden="1" xr:uid="{3587F863-81F8-412B-95D4-6BC478D5E3BF}"/>
    <cellStyle name="하이퍼링크 3" xfId="33302" hidden="1" xr:uid="{461ED12A-3EF3-4256-A645-CCF1B3FA736E}"/>
    <cellStyle name="하이퍼링크 3" xfId="33301" hidden="1" xr:uid="{06F04E0A-87FE-4D50-86FF-B0AEC0428A83}"/>
    <cellStyle name="하이퍼링크 3" xfId="33310" hidden="1" xr:uid="{69915FB7-9889-4606-9AFA-DADE08C40EE5}"/>
    <cellStyle name="하이퍼링크 3" xfId="33309" hidden="1" xr:uid="{C59FBE5C-6B47-4A6E-881F-A2A3AFCA0F11}"/>
    <cellStyle name="하이퍼링크 3" xfId="33308" hidden="1" xr:uid="{B25D601B-9515-443B-8BEC-6901B7CC598F}"/>
    <cellStyle name="하이퍼링크 3" xfId="33317" hidden="1" xr:uid="{D4B27A20-5E8F-47FE-B573-BF787F67B7DE}"/>
    <cellStyle name="하이퍼링크 3" xfId="33316" hidden="1" xr:uid="{12F4C7A3-5076-4170-AE73-4EAA3623A49D}"/>
    <cellStyle name="하이퍼링크 3" xfId="33315" hidden="1" xr:uid="{8B5BF866-A7BD-42C2-913D-84C00C32804F}"/>
    <cellStyle name="하이퍼링크 3" xfId="33324" hidden="1" xr:uid="{C0E88667-D597-40BE-9571-38E1672DD6B0}"/>
    <cellStyle name="하이퍼링크 3" xfId="33323" hidden="1" xr:uid="{44B672E7-D3BD-46DC-A7FD-C2B2429A0CA7}"/>
    <cellStyle name="하이퍼링크 3" xfId="33322" hidden="1" xr:uid="{5BA95FAC-6229-436C-AE0B-353E5D98435E}"/>
    <cellStyle name="하이퍼링크 3" xfId="33331" hidden="1" xr:uid="{8D5A8C41-5319-4738-89F0-56FBD09723AA}"/>
    <cellStyle name="하이퍼링크 3" xfId="33330" hidden="1" xr:uid="{43A5E52F-CFD2-4FD2-9BBC-4C8157E3F667}"/>
    <cellStyle name="하이퍼링크 3" xfId="33329" hidden="1" xr:uid="{69AB1E15-511E-4911-88D2-C384869BB8F8}"/>
    <cellStyle name="하이퍼링크 3" xfId="33130" hidden="1" xr:uid="{D7763491-8D4E-4E20-AF4B-3AE1DE8A1212}"/>
    <cellStyle name="하이퍼링크 3" xfId="33131" hidden="1" xr:uid="{06CFA1CD-588D-4D63-BE42-19C3FC919F77}"/>
    <cellStyle name="하이퍼링크 3" xfId="33183" hidden="1" xr:uid="{1AC16A3C-B643-4FA9-8D98-7B85DFCE381D}"/>
    <cellStyle name="하이퍼링크 3" xfId="33335" hidden="1" xr:uid="{F9C5215A-6D49-49BE-8615-E38403BBE092}"/>
    <cellStyle name="하이퍼링크 3" xfId="33334" hidden="1" xr:uid="{AC0A3E52-562E-49BB-BA81-9CFD24F0DC09}"/>
    <cellStyle name="하이퍼링크 3" xfId="33333" hidden="1" xr:uid="{D6FC00DA-A189-41D6-B6C5-0F4776EEADC4}"/>
    <cellStyle name="하이퍼링크 3" xfId="33341" hidden="1" xr:uid="{F704EB64-F4CC-42E7-9849-4838290213EB}"/>
    <cellStyle name="하이퍼링크 3" xfId="33340" hidden="1" xr:uid="{B91C3695-FDC8-4DF4-8024-D8B2EEA2D57D}"/>
    <cellStyle name="하이퍼링크 3" xfId="33339" hidden="1" xr:uid="{76CA3310-B6C8-4ED9-9ACE-9B7D0A3DE118}"/>
    <cellStyle name="하이퍼링크 3" xfId="33348" hidden="1" xr:uid="{CF138308-0688-487E-ACBF-AB38D8C5F0F2}"/>
    <cellStyle name="하이퍼링크 3" xfId="33347" hidden="1" xr:uid="{2EF8676A-A52A-4A48-8DDD-B9E48D348FEF}"/>
    <cellStyle name="하이퍼링크 3" xfId="33346" hidden="1" xr:uid="{733866EF-8412-4ABA-AE7C-6AB037651687}"/>
    <cellStyle name="하이퍼링크 3" xfId="33355" hidden="1" xr:uid="{4E8C035C-D955-42CA-8725-3C4F80099890}"/>
    <cellStyle name="하이퍼링크 3" xfId="33354" hidden="1" xr:uid="{21B3B2FD-CB61-45B5-949F-24E7163A5E5F}"/>
    <cellStyle name="하이퍼링크 3" xfId="33353" hidden="1" xr:uid="{67FC5ED1-813B-469C-A202-025A053A7F38}"/>
    <cellStyle name="하이퍼링크 3" xfId="33362" hidden="1" xr:uid="{04BC4E5D-FC97-404F-AC02-CE318428A2A7}"/>
    <cellStyle name="하이퍼링크 3" xfId="33361" hidden="1" xr:uid="{DF53172B-0D8D-46F2-9450-8BF7ECED3BC8}"/>
    <cellStyle name="하이퍼링크 3" xfId="33360" hidden="1" xr:uid="{FAFF1592-4489-48EF-A168-5293CC508032}"/>
    <cellStyle name="하이퍼링크 3" xfId="33369" hidden="1" xr:uid="{7F85165E-45E4-4936-B646-6209FC030FC0}"/>
    <cellStyle name="하이퍼링크 3" xfId="33368" hidden="1" xr:uid="{F0679656-6028-4B55-B144-F73E35C1E6CA}"/>
    <cellStyle name="하이퍼링크 3" xfId="33367" hidden="1" xr:uid="{69E9A027-A9DB-450D-8432-4BA10EEC5051}"/>
    <cellStyle name="하이퍼링크 3" xfId="33373" hidden="1" xr:uid="{B5346D05-5788-443F-9A59-69BC40FE5174}"/>
    <cellStyle name="하이퍼링크 3" xfId="33372" hidden="1" xr:uid="{DAAB82A8-872A-4873-A7B6-9CAB3E983D1A}"/>
    <cellStyle name="하이퍼링크 3" xfId="33371" hidden="1" xr:uid="{41C52ABC-F5D1-498C-AA59-BDC06F926D07}"/>
    <cellStyle name="하이퍼링크 3" xfId="33379" hidden="1" xr:uid="{360A51A5-68D6-4586-885A-ABA877B25B66}"/>
    <cellStyle name="하이퍼링크 3" xfId="33378" hidden="1" xr:uid="{0A7F7230-6643-422C-927F-2AC856308F06}"/>
    <cellStyle name="하이퍼링크 3" xfId="33377" hidden="1" xr:uid="{79900898-32C1-4B1F-8F50-8110634E2EE5}"/>
    <cellStyle name="하이퍼링크 3" xfId="33386" hidden="1" xr:uid="{7D417B90-557D-4538-B767-FC7B3969F85B}"/>
    <cellStyle name="하이퍼링크 3" xfId="33385" hidden="1" xr:uid="{6D629BFE-28B8-4950-AE9D-BDB81A4C24B9}"/>
    <cellStyle name="하이퍼링크 3" xfId="33384" hidden="1" xr:uid="{A15D69D6-1C2C-47D6-AF8D-1A72DE4BC0C6}"/>
    <cellStyle name="하이퍼링크 3" xfId="33393" hidden="1" xr:uid="{078434FD-DA2E-4A12-AD6E-5B67DB89D0BA}"/>
    <cellStyle name="하이퍼링크 3" xfId="33392" hidden="1" xr:uid="{D6B3E706-A28E-49C1-9DD6-7EC67AF97E5C}"/>
    <cellStyle name="하이퍼링크 3" xfId="33391" hidden="1" xr:uid="{F6CA5704-6EDC-4B40-9F07-77ACDD2876C0}"/>
    <cellStyle name="하이퍼링크 3" xfId="33400" hidden="1" xr:uid="{8052134D-0BE5-4E3E-A859-A092CE24F97B}"/>
    <cellStyle name="하이퍼링크 3" xfId="33399" hidden="1" xr:uid="{1B82464D-EBAA-4BD2-84A8-B237F0A113D6}"/>
    <cellStyle name="하이퍼링크 3" xfId="33398" hidden="1" xr:uid="{E1553304-BED8-48F9-B1ED-66F777B67B5B}"/>
    <cellStyle name="하이퍼링크 3" xfId="33407" hidden="1" xr:uid="{994E94EE-2D7E-436C-B7F5-716CF3DDDBB1}"/>
    <cellStyle name="하이퍼링크 3" xfId="33406" hidden="1" xr:uid="{D1D23EA5-ECD7-4F8D-B149-29580666702D}"/>
    <cellStyle name="하이퍼링크 3" xfId="33405" hidden="1" xr:uid="{539B34CA-225E-4834-A8BC-399FC7E19300}"/>
    <cellStyle name="하이퍼링크 3" xfId="32072" hidden="1" xr:uid="{2B7AEFA2-D7F1-44CE-B2ED-BFE4E0E3604C}"/>
    <cellStyle name="하이퍼링크 3" xfId="32326" hidden="1" xr:uid="{D7685415-5BC6-47AD-B9F8-347F5B67476E}"/>
    <cellStyle name="하이퍼링크 3" xfId="32691" hidden="1" xr:uid="{E45CE1AA-89D2-4196-A1C4-73093F6C1BFC}"/>
    <cellStyle name="하이퍼링크 3" xfId="33413" hidden="1" xr:uid="{4AD4FF05-4D0A-4668-8391-DDD2AE5041FC}"/>
    <cellStyle name="하이퍼링크 3" xfId="33412" hidden="1" xr:uid="{DF79E363-0E1B-4787-9B5D-CA4CAD0E1A9C}"/>
    <cellStyle name="하이퍼링크 3" xfId="33411" hidden="1" xr:uid="{D4FAB76B-6366-4E51-A797-D094341D60A9}"/>
    <cellStyle name="하이퍼링크 3" xfId="33419" hidden="1" xr:uid="{32B041AA-81A8-4158-A405-3CC3A025BDB4}"/>
    <cellStyle name="하이퍼링크 3" xfId="33418" hidden="1" xr:uid="{23189A79-BA4D-4443-96B1-36454F0B6EA9}"/>
    <cellStyle name="하이퍼링크 3" xfId="33417" hidden="1" xr:uid="{195E315E-8DB2-4E04-8675-08DCB7B68F11}"/>
    <cellStyle name="하이퍼링크 3" xfId="33426" hidden="1" xr:uid="{FF6F81A0-4DD6-46FA-946A-BCBCBD7AC8C1}"/>
    <cellStyle name="하이퍼링크 3" xfId="33425" hidden="1" xr:uid="{FB679EAE-5589-4DCF-BF59-04B0FC716797}"/>
    <cellStyle name="하이퍼링크 3" xfId="33424" hidden="1" xr:uid="{82EF2994-1A0B-4B4D-B8BC-1F3E93733254}"/>
    <cellStyle name="하이퍼링크 3" xfId="33433" hidden="1" xr:uid="{A669F315-DD9A-4465-9C1C-658D791E3A8C}"/>
    <cellStyle name="하이퍼링크 3" xfId="33432" hidden="1" xr:uid="{7B09AB06-CE5B-4F7A-A1E8-8678FD1247EA}"/>
    <cellStyle name="하이퍼링크 3" xfId="33431" hidden="1" xr:uid="{8D4854CE-743E-4532-8D53-3A327BD2C612}"/>
    <cellStyle name="하이퍼링크 3" xfId="33440" hidden="1" xr:uid="{5FBC4740-276D-4862-8304-3598CECA550F}"/>
    <cellStyle name="하이퍼링크 3" xfId="33439" hidden="1" xr:uid="{12887AEB-33B2-469F-B9CC-6AE28F623EC6}"/>
    <cellStyle name="하이퍼링크 3" xfId="33438" hidden="1" xr:uid="{74860159-73AC-4458-9CEE-25502A6BD3F1}"/>
    <cellStyle name="하이퍼링크 3" xfId="33447" hidden="1" xr:uid="{0C6E3A38-247A-4382-9B82-5E7725FD57EC}"/>
    <cellStyle name="하이퍼링크 3" xfId="33446" hidden="1" xr:uid="{A2499E03-5BC1-4615-9EA9-0F698A6CDD4E}"/>
    <cellStyle name="하이퍼링크 3" xfId="33445" hidden="1" xr:uid="{E972DFC3-CA18-4B1D-B642-D659E07CB60D}"/>
    <cellStyle name="하이퍼링크 3" xfId="33452" hidden="1" xr:uid="{BA82F6C0-02A2-4A71-A124-187FB98EF357}"/>
    <cellStyle name="하이퍼링크 3" xfId="33451" hidden="1" xr:uid="{F5763B23-9534-4D73-8C40-E8039BF6132E}"/>
    <cellStyle name="하이퍼링크 3" xfId="33450" hidden="1" xr:uid="{6C9A2208-F300-4D59-AC1D-C921964BC9FC}"/>
    <cellStyle name="하이퍼링크 3" xfId="33458" hidden="1" xr:uid="{4015B79A-2B0A-49F3-BE5C-AB72384A8F46}"/>
    <cellStyle name="하이퍼링크 3" xfId="33457" hidden="1" xr:uid="{45756F12-FBE3-4483-B5EF-66DDD67CAE63}"/>
    <cellStyle name="하이퍼링크 3" xfId="33456" hidden="1" xr:uid="{1F5D4326-86C8-4B1F-BC75-B3C10BA9CA1C}"/>
    <cellStyle name="하이퍼링크 3" xfId="33465" hidden="1" xr:uid="{DA26D12B-7405-448E-AB81-165FA4B8628C}"/>
    <cellStyle name="하이퍼링크 3" xfId="33464" hidden="1" xr:uid="{017CEF05-3019-40ED-B356-59EB53299D1F}"/>
    <cellStyle name="하이퍼링크 3" xfId="33463" hidden="1" xr:uid="{298F2FA3-1E8E-43F5-9037-E6EF546AC7A6}"/>
    <cellStyle name="하이퍼링크 3" xfId="33472" hidden="1" xr:uid="{B1305D2D-A039-4442-A906-608472A8CB16}"/>
    <cellStyle name="하이퍼링크 3" xfId="33471" hidden="1" xr:uid="{D034B082-9011-4EA5-84F1-883ADB8F3CF0}"/>
    <cellStyle name="하이퍼링크 3" xfId="33470" hidden="1" xr:uid="{20270731-6367-4D59-A6E7-84B3BAAC17B7}"/>
    <cellStyle name="하이퍼링크 3" xfId="33479" hidden="1" xr:uid="{85EF9395-CC36-4A9E-80C8-C04CEC6D8639}"/>
    <cellStyle name="하이퍼링크 3" xfId="33478" hidden="1" xr:uid="{F154E7E6-3067-41CA-B21F-CC9E30873D58}"/>
    <cellStyle name="하이퍼링크 3" xfId="33477" hidden="1" xr:uid="{7A4674FA-71D0-4302-933E-2D34DAAF6DB9}"/>
    <cellStyle name="하이퍼링크 3" xfId="33486" hidden="1" xr:uid="{EEDB86D5-5D6A-4A26-81C3-2037E5716D0F}"/>
    <cellStyle name="하이퍼링크 3" xfId="33485" hidden="1" xr:uid="{43192AF1-2B36-47DF-ABDD-DD729010FC0B}"/>
    <cellStyle name="하이퍼링크 3" xfId="33484" hidden="1" xr:uid="{8DC1A5F1-4779-4F3B-9EE3-DF03F13D23E0}"/>
    <cellStyle name="하이퍼링크 3" xfId="33409" hidden="1" xr:uid="{EA05C4F8-F07B-4BB0-A0BA-1AD0D2FA9AB0}"/>
    <cellStyle name="하이퍼링크 3" xfId="32039" hidden="1" xr:uid="{9F5FCED1-44A7-464C-8FEF-DABEC29D9364}"/>
    <cellStyle name="하이퍼링크 3" xfId="32325" hidden="1" xr:uid="{AEF492EA-DB39-4F2D-8B7C-CF9573567E80}"/>
    <cellStyle name="하이퍼링크 3" xfId="33502" hidden="1" xr:uid="{ACEE4099-B342-429D-A075-DB3FDB3E9AE0}"/>
    <cellStyle name="하이퍼링크 3" xfId="33501" hidden="1" xr:uid="{6D43AAD5-8411-4BE8-ABBB-ED8CA4E40A90}"/>
    <cellStyle name="하이퍼링크 3" xfId="33500" hidden="1" xr:uid="{342B37C5-ED6C-4941-AFDC-6C53D18C6ED4}"/>
    <cellStyle name="하이퍼링크 3" xfId="33509" hidden="1" xr:uid="{C04E676D-2E77-4244-ADC1-358BD5D362D4}"/>
    <cellStyle name="하이퍼링크 3" xfId="33508" hidden="1" xr:uid="{CF1639E0-A442-4DA3-B9CD-48CD35BBA1FB}"/>
    <cellStyle name="하이퍼링크 3" xfId="33507" hidden="1" xr:uid="{972A3249-FBBF-47E5-9DF3-035ED89A5CBD}"/>
    <cellStyle name="하이퍼링크 3" xfId="33516" hidden="1" xr:uid="{5BC2C658-E807-4D78-96E5-6CB8D5835864}"/>
    <cellStyle name="하이퍼링크 3" xfId="33515" hidden="1" xr:uid="{14AC62DF-7C3E-46D3-A56E-C7BF5D5AADA0}"/>
    <cellStyle name="하이퍼링크 3" xfId="33514" hidden="1" xr:uid="{AD8A2256-B9C8-4B47-8291-D41EC7DFEE93}"/>
    <cellStyle name="하이퍼링크 3" xfId="33523" hidden="1" xr:uid="{7246B449-615E-4B7E-B175-D8541985ED4F}"/>
    <cellStyle name="하이퍼링크 3" xfId="33522" hidden="1" xr:uid="{60EB8A5F-C044-417C-9693-4CB1C24ECF41}"/>
    <cellStyle name="하이퍼링크 3" xfId="33521" hidden="1" xr:uid="{BAAA44C5-63EC-47EB-A167-B77BC046ACDF}"/>
    <cellStyle name="하이퍼링크 3" xfId="33530" hidden="1" xr:uid="{8DCF8161-8E97-4993-BA3F-7C8C3C495B59}"/>
    <cellStyle name="하이퍼링크 3" xfId="33529" hidden="1" xr:uid="{0E4EA1E4-AA41-4E79-BAEC-4D5BD8FD2A3D}"/>
    <cellStyle name="하이퍼링크 3" xfId="33528" hidden="1" xr:uid="{5127FDD7-557F-472E-8D2B-CF55AE6526FC}"/>
    <cellStyle name="하이퍼링크 3" xfId="33538" hidden="1" xr:uid="{D01AF79B-36CE-4FEA-AFF5-72EA86B49783}"/>
    <cellStyle name="하이퍼링크 3" xfId="33537" hidden="1" xr:uid="{699B6003-6922-4079-98E8-4FFC51F76098}"/>
    <cellStyle name="하이퍼링크 3" xfId="33536" hidden="1" xr:uid="{E8336EDD-4AC4-46D1-B84B-57D4D9043BAC}"/>
    <cellStyle name="하이퍼링크 3" xfId="33542" hidden="1" xr:uid="{E00C47BC-E3A8-4DC2-A7C2-868CE8934DA0}"/>
    <cellStyle name="하이퍼링크 3" xfId="33541" hidden="1" xr:uid="{A5F64E1D-0384-4664-A7F9-2001ADC8C4A4}"/>
    <cellStyle name="하이퍼링크 3" xfId="33540" hidden="1" xr:uid="{315EB141-C3A1-4F0B-9273-DACDC461BFC7}"/>
    <cellStyle name="하이퍼링크 3" xfId="33550" hidden="1" xr:uid="{05FC92E0-F863-4434-BE2D-FEF29F0A50A1}"/>
    <cellStyle name="하이퍼링크 3" xfId="33549" hidden="1" xr:uid="{AA570FE4-7EB9-4CD6-A351-87F36C74945E}"/>
    <cellStyle name="하이퍼링크 3" xfId="33548" hidden="1" xr:uid="{943A8A5B-E9C3-4439-AB44-A305FC73655D}"/>
    <cellStyle name="하이퍼링크 3" xfId="33557" hidden="1" xr:uid="{38FCE637-323B-4AA2-AA48-1A0AAEC17DA9}"/>
    <cellStyle name="하이퍼링크 3" xfId="33556" hidden="1" xr:uid="{868415D4-F352-4FD3-AEC1-78A6778C588D}"/>
    <cellStyle name="하이퍼링크 3" xfId="33555" hidden="1" xr:uid="{93E0A77C-0158-45AC-9A00-8BBAC693EEB2}"/>
    <cellStyle name="하이퍼링크 3" xfId="33564" hidden="1" xr:uid="{FB322D0A-5D5A-46B0-BD30-C9C3F9A72B5D}"/>
    <cellStyle name="하이퍼링크 3" xfId="33563" hidden="1" xr:uid="{1EB31A29-4DE2-438B-BCAE-8D6D1BAC2D9B}"/>
    <cellStyle name="하이퍼링크 3" xfId="33562" hidden="1" xr:uid="{B4E9CF78-8A28-4875-A800-646B45D28EEB}"/>
    <cellStyle name="하이퍼링크 3" xfId="33571" hidden="1" xr:uid="{CC9F940A-B5B8-4E44-A2E6-7DFDE1D50C42}"/>
    <cellStyle name="하이퍼링크 3" xfId="33570" hidden="1" xr:uid="{16D4962F-B151-452D-841C-A4B8EA6E6CF7}"/>
    <cellStyle name="하이퍼링크 3" xfId="33569" hidden="1" xr:uid="{92CCB8F7-A861-4264-9AA3-371AE2257AD9}"/>
    <cellStyle name="하이퍼링크 3" xfId="33578" hidden="1" xr:uid="{4ADF6402-3A32-4F2C-83CF-185EC119B548}"/>
    <cellStyle name="하이퍼링크 3" xfId="33577" hidden="1" xr:uid="{96AE7E51-5A94-45E3-B116-38D8DB1EC917}"/>
    <cellStyle name="하이퍼링크 3" xfId="33576" hidden="1" xr:uid="{957A790D-3DE1-4073-BF2D-F021B9742A02}"/>
    <cellStyle name="하이퍼링크 3" xfId="33582" hidden="1" xr:uid="{4340B359-41DE-4742-A515-DD5A44488471}"/>
    <cellStyle name="하이퍼링크 3" xfId="33581" hidden="1" xr:uid="{362BECB5-442E-4012-9C4D-DB63E1DF67B6}"/>
    <cellStyle name="하이퍼링크 3" xfId="33580" hidden="1" xr:uid="{C7FF1DCE-0685-492E-9A04-7413B9D5A82A}"/>
    <cellStyle name="하이퍼링크 3" xfId="33588" hidden="1" xr:uid="{3151DF7E-5043-4EA3-AC62-907D7C877E9D}"/>
    <cellStyle name="하이퍼링크 3" xfId="33587" hidden="1" xr:uid="{5D9E9A09-7172-40BA-900F-DC9445ADB6CA}"/>
    <cellStyle name="하이퍼링크 3" xfId="33586" hidden="1" xr:uid="{5019A7C3-013A-4411-8002-D5E57BF2253C}"/>
    <cellStyle name="하이퍼링크 3" xfId="33595" hidden="1" xr:uid="{19DB2360-5A20-4D09-89F1-32231127339B}"/>
    <cellStyle name="하이퍼링크 3" xfId="33594" hidden="1" xr:uid="{03BE564E-BEAF-4E44-8F79-9793A1D94AC3}"/>
    <cellStyle name="하이퍼링크 3" xfId="33593" hidden="1" xr:uid="{96DC5ED1-F8AA-4B23-A5B2-5FA0C183F9CF}"/>
    <cellStyle name="하이퍼링크 3" xfId="33602" hidden="1" xr:uid="{E8D41F43-0915-49CE-AE75-0D954A503EA2}"/>
    <cellStyle name="하이퍼링크 3" xfId="33601" hidden="1" xr:uid="{9D74E483-33ED-44A2-9AA0-0756CBF14953}"/>
    <cellStyle name="하이퍼링크 3" xfId="33600" hidden="1" xr:uid="{45E8DDD5-D6A0-4480-9B17-42BFCFCE9EAE}"/>
    <cellStyle name="하이퍼링크 3" xfId="33609" hidden="1" xr:uid="{BE99BD92-8F21-429C-9A04-2947E998070B}"/>
    <cellStyle name="하이퍼링크 3" xfId="33608" hidden="1" xr:uid="{5EB62CA4-E265-43CE-B54D-4F8E00722B5D}"/>
    <cellStyle name="하이퍼링크 3" xfId="33607" hidden="1" xr:uid="{9AEEF813-13CE-4820-8F43-EF446FC1F099}"/>
    <cellStyle name="하이퍼링크 3" xfId="33616" hidden="1" xr:uid="{3BE5A2A7-DA67-4C6E-95C9-FF0915980FC4}"/>
    <cellStyle name="하이퍼링크 3" xfId="33615" hidden="1" xr:uid="{F4DCB193-8254-4727-987F-0ED22E32D67E}"/>
    <cellStyle name="하이퍼링크 3" xfId="33614" hidden="1" xr:uid="{0BCFE16F-18B7-4DC1-B9B7-4C6DFD425DEF}"/>
    <cellStyle name="하이퍼링크 3" xfId="33410" hidden="1" xr:uid="{6EF891A7-C31C-4B42-AE05-49DB335DF30C}"/>
    <cellStyle name="하이퍼링크 3" xfId="33449" hidden="1" xr:uid="{70FDF369-FBC6-4CF9-AF19-BEACF37C75C9}"/>
    <cellStyle name="하이퍼링크 3" xfId="33489" hidden="1" xr:uid="{B5D91D5D-1059-4B50-89A6-A28E1DCC2700}"/>
    <cellStyle name="하이퍼링크 3" xfId="33620" hidden="1" xr:uid="{49666BA7-99F7-4B26-8A25-1271D412206E}"/>
    <cellStyle name="하이퍼링크 3" xfId="33619" hidden="1" xr:uid="{52B61E36-96D3-4978-B851-F373A4DED4C6}"/>
    <cellStyle name="하이퍼링크 3" xfId="33618" hidden="1" xr:uid="{D7DE1A8A-6AEA-407B-8AF2-5C97D088068F}"/>
    <cellStyle name="하이퍼링크 3" xfId="33626" hidden="1" xr:uid="{E0515A25-32E2-4E66-90BE-A267EE007898}"/>
    <cellStyle name="하이퍼링크 3" xfId="33625" hidden="1" xr:uid="{4B111E2F-B59D-4FB6-AB50-B7F9B81A13F2}"/>
    <cellStyle name="하이퍼링크 3" xfId="33624" hidden="1" xr:uid="{1A2F9A42-E9E0-4F31-947B-F4BC941AD6AC}"/>
    <cellStyle name="하이퍼링크 3" xfId="33633" hidden="1" xr:uid="{81FF233D-ADA9-4502-8C15-EBCC834DEB20}"/>
    <cellStyle name="하이퍼링크 3" xfId="33632" hidden="1" xr:uid="{CAB54CDE-6306-47F9-8EC6-850C3D13D922}"/>
    <cellStyle name="하이퍼링크 3" xfId="33631" hidden="1" xr:uid="{449ABDFB-0086-470D-9560-C68DFDAF49F2}"/>
    <cellStyle name="하이퍼링크 3" xfId="33640" hidden="1" xr:uid="{39AFBF71-C7AE-4A04-8482-D6EAF1E86C00}"/>
    <cellStyle name="하이퍼링크 3" xfId="33639" hidden="1" xr:uid="{DE906626-2975-46F7-9CB9-CF19D8EF6B81}"/>
    <cellStyle name="하이퍼링크 3" xfId="33638" hidden="1" xr:uid="{0F22C6CB-51A3-4FDF-BD75-9723F50F7881}"/>
    <cellStyle name="하이퍼링크 3" xfId="33647" hidden="1" xr:uid="{010A5E76-760B-4248-8925-0DA0B584C398}"/>
    <cellStyle name="하이퍼링크 3" xfId="33646" hidden="1" xr:uid="{4AA6D77F-9E53-4F8A-8D92-8ABE55B9C000}"/>
    <cellStyle name="하이퍼링크 3" xfId="33645" hidden="1" xr:uid="{763018CB-0FA6-43B2-8EA2-5894C24188FD}"/>
    <cellStyle name="하이퍼링크 3" xfId="33654" hidden="1" xr:uid="{313235FB-985E-49B4-BDDC-15C854D2685A}"/>
    <cellStyle name="하이퍼링크 3" xfId="33653" hidden="1" xr:uid="{A433CD1A-CCBF-4ACC-B807-640D3087A244}"/>
    <cellStyle name="하이퍼링크 3" xfId="33652" hidden="1" xr:uid="{1974F045-4C91-4113-A732-B4628B0AFEB7}"/>
    <cellStyle name="하이퍼링크 3" xfId="33658" hidden="1" xr:uid="{868EA044-7354-4B7E-90DB-7EC243D80A1F}"/>
    <cellStyle name="하이퍼링크 3" xfId="33657" hidden="1" xr:uid="{731F3AA7-5CC3-45F5-A6AD-AFEF63AB2121}"/>
    <cellStyle name="하이퍼링크 3" xfId="33656" hidden="1" xr:uid="{1C87C62A-FBA2-4866-9875-9A89F304FE84}"/>
    <cellStyle name="하이퍼링크 3" xfId="33664" hidden="1" xr:uid="{A07BF322-0D93-4DF8-8BC3-324459F3F689}"/>
    <cellStyle name="하이퍼링크 3" xfId="33663" hidden="1" xr:uid="{546DBF50-A32A-4D87-B4A8-E875A3489626}"/>
    <cellStyle name="하이퍼링크 3" xfId="33662" hidden="1" xr:uid="{9F766850-81EC-431F-A374-C42019CB6785}"/>
    <cellStyle name="하이퍼링크 3" xfId="33671" hidden="1" xr:uid="{D5BB572F-78E7-4A87-A0A4-96598733517A}"/>
    <cellStyle name="하이퍼링크 3" xfId="33670" hidden="1" xr:uid="{773CFD7E-BA71-4A30-B594-911BA2BB28AD}"/>
    <cellStyle name="하이퍼링크 3" xfId="33669" hidden="1" xr:uid="{BF5AC00E-4D15-4017-8222-261626464B99}"/>
    <cellStyle name="하이퍼링크 3" xfId="33678" hidden="1" xr:uid="{B70ED29E-4D34-47AF-8B98-73FEE46F94AA}"/>
    <cellStyle name="하이퍼링크 3" xfId="33677" hidden="1" xr:uid="{09FE3011-6997-4C3C-B29E-D36CF6A9AC1E}"/>
    <cellStyle name="하이퍼링크 3" xfId="33676" hidden="1" xr:uid="{7B0B463E-86FA-4AF3-A8D9-836E3D791D4B}"/>
    <cellStyle name="하이퍼링크 3" xfId="33685" hidden="1" xr:uid="{099F3DEB-3001-4123-B21B-B16A6ACF4379}"/>
    <cellStyle name="하이퍼링크 3" xfId="33684" hidden="1" xr:uid="{201D58A4-9F25-4E21-9A81-0438E93D5D8B}"/>
    <cellStyle name="하이퍼링크 3" xfId="33683" hidden="1" xr:uid="{FA599007-85C5-4C3D-8050-1B32D33F9FEB}"/>
    <cellStyle name="하이퍼링크 3" xfId="33692" hidden="1" xr:uid="{870EA489-1AE5-4797-8D8D-E1FECA5C6FE0}"/>
    <cellStyle name="하이퍼링크 3" xfId="33691" hidden="1" xr:uid="{0F8E2724-0E6A-45E9-BDAA-F57E89E944D5}"/>
    <cellStyle name="하이퍼링크 3" xfId="33690" hidden="1" xr:uid="{AB4E1A7C-34A3-47CE-97B1-C21014846688}"/>
    <cellStyle name="하이퍼링크 3" xfId="33491" hidden="1" xr:uid="{D53C8A9A-F113-4F1E-A5CB-2FC207B1216D}"/>
    <cellStyle name="하이퍼링크 3" xfId="33492" hidden="1" xr:uid="{E43D6206-FDA5-4C4F-B865-A337C339353A}"/>
    <cellStyle name="하이퍼링크 3" xfId="33544" hidden="1" xr:uid="{C037541E-30C8-4C9D-BBEC-9A9E09B703B4}"/>
    <cellStyle name="하이퍼링크 3" xfId="33696" hidden="1" xr:uid="{4D0939AD-D624-4EC4-8419-53295414B4D3}"/>
    <cellStyle name="하이퍼링크 3" xfId="33695" hidden="1" xr:uid="{FC3F817A-AF4C-489F-9356-6E855FF868A3}"/>
    <cellStyle name="하이퍼링크 3" xfId="33694" hidden="1" xr:uid="{8F93633F-F307-4539-A44A-8B4A55CAA5D4}"/>
    <cellStyle name="하이퍼링크 3" xfId="33702" hidden="1" xr:uid="{2295DB54-6284-4B0A-A682-0CD3FFE868C3}"/>
    <cellStyle name="하이퍼링크 3" xfId="33701" hidden="1" xr:uid="{6CF889C2-143C-4143-84BA-FDBA91E71ACD}"/>
    <cellStyle name="하이퍼링크 3" xfId="33700" hidden="1" xr:uid="{96BDD082-9888-47CA-BB13-C91EE48A336F}"/>
    <cellStyle name="하이퍼링크 3" xfId="33709" hidden="1" xr:uid="{11848A36-8867-4ED5-950A-BCF1691330A7}"/>
    <cellStyle name="하이퍼링크 3" xfId="33708" hidden="1" xr:uid="{2BB5488B-9CDD-42A0-BCF3-BACBF292CFE7}"/>
    <cellStyle name="하이퍼링크 3" xfId="33707" hidden="1" xr:uid="{93BA879D-6A94-4C0A-81F9-629E2FF21137}"/>
    <cellStyle name="하이퍼링크 3" xfId="33716" hidden="1" xr:uid="{B9271FBF-0C57-4CF9-962F-A778B7635021}"/>
    <cellStyle name="하이퍼링크 3" xfId="33715" hidden="1" xr:uid="{26BFBDD7-F270-4188-BF83-34F8AA9E87B3}"/>
    <cellStyle name="하이퍼링크 3" xfId="33714" hidden="1" xr:uid="{F75A9408-2B4C-4A00-BE5A-1B0506405938}"/>
    <cellStyle name="하이퍼링크 3" xfId="33723" hidden="1" xr:uid="{BAE61486-E647-4AB8-ABF1-BCD6AD27FAF8}"/>
    <cellStyle name="하이퍼링크 3" xfId="33722" hidden="1" xr:uid="{A378278A-41D7-4DA3-AFA8-1259929AF3B1}"/>
    <cellStyle name="하이퍼링크 3" xfId="33721" hidden="1" xr:uid="{E8EE53E0-98C7-4D7F-A019-C55D108710C0}"/>
    <cellStyle name="하이퍼링크 3" xfId="33730" hidden="1" xr:uid="{DB710BB2-25B7-40C4-8472-62A19273B37A}"/>
    <cellStyle name="하이퍼링크 3" xfId="33729" hidden="1" xr:uid="{0DCC7625-030D-477F-AB8D-0D9B5B4425E6}"/>
    <cellStyle name="하이퍼링크 3" xfId="33728" hidden="1" xr:uid="{40FD83C2-F1D8-455F-B61E-599180F2C808}"/>
    <cellStyle name="하이퍼링크 3" xfId="33734" hidden="1" xr:uid="{2B322292-9A04-46D0-9100-E2AC3EAAA6CB}"/>
    <cellStyle name="하이퍼링크 3" xfId="33733" hidden="1" xr:uid="{8FB41B45-5EAD-4456-B514-F5A0FF69CCBA}"/>
    <cellStyle name="하이퍼링크 3" xfId="33732" hidden="1" xr:uid="{5FA670AF-AE10-4CE4-BDE3-64FC60B07FB3}"/>
    <cellStyle name="하이퍼링크 3" xfId="33740" hidden="1" xr:uid="{811AA8E8-F145-422E-8EDA-27C195A616BB}"/>
    <cellStyle name="하이퍼링크 3" xfId="33739" hidden="1" xr:uid="{E604F36C-D074-4912-AC6C-BDF43E22DB85}"/>
    <cellStyle name="하이퍼링크 3" xfId="33738" hidden="1" xr:uid="{673A94C4-A126-490C-8BFA-1A2F239B57F4}"/>
    <cellStyle name="하이퍼링크 3" xfId="33747" hidden="1" xr:uid="{A2E7172E-E203-442E-B5EE-AC9E4355F5D6}"/>
    <cellStyle name="하이퍼링크 3" xfId="33746" hidden="1" xr:uid="{3EDFDB57-501A-4D5C-85B7-A0B10892461C}"/>
    <cellStyle name="하이퍼링크 3" xfId="33745" hidden="1" xr:uid="{805B02A7-2927-4A29-A5E8-44C0A8C6934D}"/>
    <cellStyle name="하이퍼링크 3" xfId="33754" hidden="1" xr:uid="{6AA5E502-2817-4201-A3CA-1D2FF739FE38}"/>
    <cellStyle name="하이퍼링크 3" xfId="33753" hidden="1" xr:uid="{8B2FAC21-03B8-4411-AF29-2BEC45E45253}"/>
    <cellStyle name="하이퍼링크 3" xfId="33752" hidden="1" xr:uid="{6051B720-9112-4A65-88A2-0D473EF45580}"/>
    <cellStyle name="하이퍼링크 3" xfId="33761" hidden="1" xr:uid="{73A45D83-563E-41A2-807A-37FB4106D389}"/>
    <cellStyle name="하이퍼링크 3" xfId="33760" hidden="1" xr:uid="{B304F66F-A7F5-4AFA-8C93-BD08447658CF}"/>
    <cellStyle name="하이퍼링크 3" xfId="33759" hidden="1" xr:uid="{C36A56DB-E2A0-441C-94B1-454870173EA7}"/>
    <cellStyle name="하이퍼링크 3" xfId="33768" hidden="1" xr:uid="{37B04DB2-8D8F-41F2-967E-6AF247A7E358}"/>
    <cellStyle name="하이퍼링크 3" xfId="33767" hidden="1" xr:uid="{7C7DCC50-2EB9-40F2-B77B-E6D0427BAC5C}"/>
    <cellStyle name="하이퍼링크 3" xfId="33766" hidden="1" xr:uid="{826BF2F9-9952-4D13-8099-0A34AB6F38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'[1]가변용량(일반)'!$G$21:$G$35</c:f>
              <c:numCache>
                <c:formatCode>General</c:formatCode>
                <c:ptCount val="15"/>
                <c:pt idx="0">
                  <c:v>1853.1666666666667</c:v>
                </c:pt>
                <c:pt idx="1">
                  <c:v>1832.3333333333333</c:v>
                </c:pt>
                <c:pt idx="2">
                  <c:v>1811.5</c:v>
                </c:pt>
                <c:pt idx="3">
                  <c:v>1790.6666666666667</c:v>
                </c:pt>
                <c:pt idx="4">
                  <c:v>1769.8333333333333</c:v>
                </c:pt>
                <c:pt idx="5">
                  <c:v>1749</c:v>
                </c:pt>
                <c:pt idx="6">
                  <c:v>1728.1666666666667</c:v>
                </c:pt>
                <c:pt idx="7">
                  <c:v>1707.3333333333333</c:v>
                </c:pt>
                <c:pt idx="8">
                  <c:v>1686.5</c:v>
                </c:pt>
                <c:pt idx="9">
                  <c:v>1665.6666666666667</c:v>
                </c:pt>
                <c:pt idx="10">
                  <c:v>1644.8333333333333</c:v>
                </c:pt>
                <c:pt idx="11">
                  <c:v>1624</c:v>
                </c:pt>
                <c:pt idx="12">
                  <c:v>1603.1666666666667</c:v>
                </c:pt>
                <c:pt idx="13">
                  <c:v>1582.3333333333333</c:v>
                </c:pt>
                <c:pt idx="14">
                  <c:v>1561.5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AB-4C13-9160-3DACE20897D8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'[1]가변용량(일반)'!$I$21:$I$35</c:f>
              <c:numCache>
                <c:formatCode>General</c:formatCode>
                <c:ptCount val="15"/>
                <c:pt idx="0">
                  <c:v>3368.1666666666665</c:v>
                </c:pt>
                <c:pt idx="1">
                  <c:v>3330.3333333333335</c:v>
                </c:pt>
                <c:pt idx="2">
                  <c:v>3292.5</c:v>
                </c:pt>
                <c:pt idx="3">
                  <c:v>3254.6666666666665</c:v>
                </c:pt>
                <c:pt idx="4">
                  <c:v>3216.8333333333335</c:v>
                </c:pt>
                <c:pt idx="5">
                  <c:v>3179</c:v>
                </c:pt>
                <c:pt idx="6">
                  <c:v>3141.1666666666665</c:v>
                </c:pt>
                <c:pt idx="7">
                  <c:v>3103.3333333333335</c:v>
                </c:pt>
                <c:pt idx="8">
                  <c:v>3065.5</c:v>
                </c:pt>
                <c:pt idx="9">
                  <c:v>3027.6666666666665</c:v>
                </c:pt>
                <c:pt idx="10">
                  <c:v>2989.8333333333335</c:v>
                </c:pt>
                <c:pt idx="11">
                  <c:v>2952</c:v>
                </c:pt>
                <c:pt idx="12">
                  <c:v>2914.1666666666665</c:v>
                </c:pt>
                <c:pt idx="13">
                  <c:v>2876.3333333333335</c:v>
                </c:pt>
                <c:pt idx="14">
                  <c:v>2838.5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AB-4C13-9160-3DACE20897D8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'[1]가변용량(일반)'!$K$21:$K$35</c:f>
              <c:numCache>
                <c:formatCode>General</c:formatCode>
                <c:ptCount val="15"/>
                <c:pt idx="0">
                  <c:v>5531.833333333333</c:v>
                </c:pt>
                <c:pt idx="1">
                  <c:v>5469.666666666667</c:v>
                </c:pt>
                <c:pt idx="2">
                  <c:v>5407.5</c:v>
                </c:pt>
                <c:pt idx="3">
                  <c:v>5345.333333333333</c:v>
                </c:pt>
                <c:pt idx="4">
                  <c:v>5283.166666666667</c:v>
                </c:pt>
                <c:pt idx="5">
                  <c:v>5221</c:v>
                </c:pt>
                <c:pt idx="6">
                  <c:v>5158.833333333333</c:v>
                </c:pt>
                <c:pt idx="7">
                  <c:v>5096.666666666667</c:v>
                </c:pt>
                <c:pt idx="8">
                  <c:v>5034.5</c:v>
                </c:pt>
                <c:pt idx="9">
                  <c:v>4972.333333333333</c:v>
                </c:pt>
                <c:pt idx="10">
                  <c:v>4910.166666666667</c:v>
                </c:pt>
                <c:pt idx="11">
                  <c:v>4848</c:v>
                </c:pt>
                <c:pt idx="12">
                  <c:v>4785.833333333333</c:v>
                </c:pt>
                <c:pt idx="13">
                  <c:v>4723.666666666667</c:v>
                </c:pt>
                <c:pt idx="14">
                  <c:v>4661.5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AB-4C13-9160-3DACE2089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185664"/>
        <c:axId val="169187200"/>
      </c:lineChart>
      <c:catAx>
        <c:axId val="16918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187200"/>
        <c:crosses val="autoZero"/>
        <c:auto val="1"/>
        <c:lblAlgn val="ctr"/>
        <c:lblOffset val="100"/>
        <c:noMultiLvlLbl val="0"/>
      </c:catAx>
      <c:valAx>
        <c:axId val="16918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18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'[1]가변용량(일반)'!$H$21:$H$35</c:f>
              <c:numCache>
                <c:formatCode>General</c:formatCode>
                <c:ptCount val="15"/>
                <c:pt idx="0">
                  <c:v>184.66666666666666</c:v>
                </c:pt>
                <c:pt idx="1">
                  <c:v>190.33333333333331</c:v>
                </c:pt>
                <c:pt idx="2">
                  <c:v>196</c:v>
                </c:pt>
                <c:pt idx="3">
                  <c:v>201.66666666666666</c:v>
                </c:pt>
                <c:pt idx="4">
                  <c:v>207.33333333333331</c:v>
                </c:pt>
                <c:pt idx="5">
                  <c:v>213</c:v>
                </c:pt>
                <c:pt idx="6">
                  <c:v>218.66666666666666</c:v>
                </c:pt>
                <c:pt idx="7">
                  <c:v>224.33333333333334</c:v>
                </c:pt>
                <c:pt idx="8">
                  <c:v>230</c:v>
                </c:pt>
                <c:pt idx="9">
                  <c:v>235.66666666666666</c:v>
                </c:pt>
                <c:pt idx="10">
                  <c:v>241.33333333333334</c:v>
                </c:pt>
                <c:pt idx="11">
                  <c:v>247</c:v>
                </c:pt>
                <c:pt idx="12">
                  <c:v>252.66666666666666</c:v>
                </c:pt>
                <c:pt idx="13">
                  <c:v>258.33333333333331</c:v>
                </c:pt>
                <c:pt idx="14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D1-45CD-B501-BD549AE85B6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'[1]가변용량(일반)'!$J$21:$J$35</c:f>
              <c:numCache>
                <c:formatCode>General</c:formatCode>
                <c:ptCount val="15"/>
                <c:pt idx="0">
                  <c:v>443.5</c:v>
                </c:pt>
                <c:pt idx="1">
                  <c:v>457</c:v>
                </c:pt>
                <c:pt idx="2">
                  <c:v>470.5</c:v>
                </c:pt>
                <c:pt idx="3">
                  <c:v>484</c:v>
                </c:pt>
                <c:pt idx="4">
                  <c:v>497.5</c:v>
                </c:pt>
                <c:pt idx="5">
                  <c:v>511</c:v>
                </c:pt>
                <c:pt idx="6">
                  <c:v>524.5</c:v>
                </c:pt>
                <c:pt idx="7">
                  <c:v>538</c:v>
                </c:pt>
                <c:pt idx="8">
                  <c:v>551.5</c:v>
                </c:pt>
                <c:pt idx="9">
                  <c:v>565</c:v>
                </c:pt>
                <c:pt idx="10">
                  <c:v>578.5</c:v>
                </c:pt>
                <c:pt idx="11">
                  <c:v>592</c:v>
                </c:pt>
                <c:pt idx="12">
                  <c:v>605.5</c:v>
                </c:pt>
                <c:pt idx="13">
                  <c:v>619</c:v>
                </c:pt>
                <c:pt idx="14">
                  <c:v>632.5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D1-45CD-B501-BD549AE85B6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'[1]가변용량(일반)'!$L$21:$L$35</c:f>
              <c:numCache>
                <c:formatCode>General</c:formatCode>
                <c:ptCount val="15"/>
                <c:pt idx="0">
                  <c:v>910.5</c:v>
                </c:pt>
                <c:pt idx="1">
                  <c:v>938</c:v>
                </c:pt>
                <c:pt idx="2">
                  <c:v>965.5</c:v>
                </c:pt>
                <c:pt idx="3">
                  <c:v>993</c:v>
                </c:pt>
                <c:pt idx="4">
                  <c:v>1020.5</c:v>
                </c:pt>
                <c:pt idx="5">
                  <c:v>1048</c:v>
                </c:pt>
                <c:pt idx="6">
                  <c:v>1075.5</c:v>
                </c:pt>
                <c:pt idx="7">
                  <c:v>1103</c:v>
                </c:pt>
                <c:pt idx="8">
                  <c:v>1130.5</c:v>
                </c:pt>
                <c:pt idx="9">
                  <c:v>1158</c:v>
                </c:pt>
                <c:pt idx="10">
                  <c:v>1185.5</c:v>
                </c:pt>
                <c:pt idx="11">
                  <c:v>1213</c:v>
                </c:pt>
                <c:pt idx="12">
                  <c:v>1240.5</c:v>
                </c:pt>
                <c:pt idx="13">
                  <c:v>1268</c:v>
                </c:pt>
                <c:pt idx="14">
                  <c:v>1295.5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D1-45CD-B501-BD549AE85B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787776"/>
        <c:axId val="169789312"/>
      </c:lineChart>
      <c:catAx>
        <c:axId val="16978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89312"/>
        <c:crosses val="autoZero"/>
        <c:auto val="1"/>
        <c:lblAlgn val="ctr"/>
        <c:lblOffset val="100"/>
        <c:noMultiLvlLbl val="0"/>
      </c:catAx>
      <c:valAx>
        <c:axId val="16978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78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'[1]가변용량(일반)'!$T$21:$T$35</c:f>
              <c:numCache>
                <c:formatCode>General</c:formatCode>
                <c:ptCount val="15"/>
                <c:pt idx="0">
                  <c:v>10.035198555956679</c:v>
                </c:pt>
                <c:pt idx="1">
                  <c:v>9.6269702276707534</c:v>
                </c:pt>
                <c:pt idx="2">
                  <c:v>9.2423469387755102</c:v>
                </c:pt>
                <c:pt idx="3">
                  <c:v>8.8793388429752067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5.7183898462564038</c:v>
                </c:pt>
                <c:pt idx="8">
                  <c:v>5.0089204604215052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  <c:pt idx="14">
                  <c:v>3.5982246236974142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7-4BB9-85D3-5882D6B85153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'[1]가변용량(일반)'!$U$21:$U$34</c:f>
              <c:numCache>
                <c:formatCode>General</c:formatCode>
                <c:ptCount val="14"/>
                <c:pt idx="0">
                  <c:v>8.0566335740072201</c:v>
                </c:pt>
                <c:pt idx="1">
                  <c:v>8.2491243432574439</c:v>
                </c:pt>
                <c:pt idx="2">
                  <c:v>8.4304846938775508</c:v>
                </c:pt>
                <c:pt idx="3">
                  <c:v>8.6016528925619848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5.7183898462564047</c:v>
                </c:pt>
                <c:pt idx="8">
                  <c:v>5.0089204604215043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7-4BB9-85D3-5882D6B85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52192"/>
        <c:axId val="169366272"/>
      </c:lineChart>
      <c:catAx>
        <c:axId val="16935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66272"/>
        <c:crosses val="autoZero"/>
        <c:auto val="1"/>
        <c:lblAlgn val="ctr"/>
        <c:lblOffset val="100"/>
        <c:noMultiLvlLbl val="0"/>
      </c:catAx>
      <c:valAx>
        <c:axId val="1693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5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'[1]가변용량(일반)'!$G$60:$G$90</c:f>
              <c:numCache>
                <c:formatCode>General</c:formatCode>
                <c:ptCount val="31"/>
                <c:pt idx="0">
                  <c:v>479.28571428571428</c:v>
                </c:pt>
                <c:pt idx="1">
                  <c:v>516</c:v>
                </c:pt>
                <c:pt idx="2">
                  <c:v>552.71428571428578</c:v>
                </c:pt>
                <c:pt idx="3">
                  <c:v>589.42857142857144</c:v>
                </c:pt>
                <c:pt idx="4">
                  <c:v>626.14285714285711</c:v>
                </c:pt>
                <c:pt idx="5">
                  <c:v>662.85714285714289</c:v>
                </c:pt>
                <c:pt idx="6">
                  <c:v>699.57142857142856</c:v>
                </c:pt>
                <c:pt idx="7">
                  <c:v>736.28571428571433</c:v>
                </c:pt>
                <c:pt idx="8">
                  <c:v>773</c:v>
                </c:pt>
                <c:pt idx="9">
                  <c:v>796.53571428571422</c:v>
                </c:pt>
                <c:pt idx="10">
                  <c:v>820.07142857142856</c:v>
                </c:pt>
                <c:pt idx="11">
                  <c:v>843.60714285714278</c:v>
                </c:pt>
                <c:pt idx="12">
                  <c:v>867.14285714285711</c:v>
                </c:pt>
                <c:pt idx="13">
                  <c:v>890.67857142857133</c:v>
                </c:pt>
                <c:pt idx="14">
                  <c:v>914.21428571428567</c:v>
                </c:pt>
                <c:pt idx="15">
                  <c:v>937.74999999999989</c:v>
                </c:pt>
                <c:pt idx="16">
                  <c:v>961.28571428571422</c:v>
                </c:pt>
                <c:pt idx="17">
                  <c:v>984.82142857142844</c:v>
                </c:pt>
                <c:pt idx="18">
                  <c:v>1008.3571428571427</c:v>
                </c:pt>
                <c:pt idx="19">
                  <c:v>1031.8928571428569</c:v>
                </c:pt>
                <c:pt idx="20">
                  <c:v>1055.4285714285713</c:v>
                </c:pt>
                <c:pt idx="21">
                  <c:v>1250.2857142857142</c:v>
                </c:pt>
                <c:pt idx="22">
                  <c:v>1287</c:v>
                </c:pt>
                <c:pt idx="23">
                  <c:v>1323.7142857142858</c:v>
                </c:pt>
                <c:pt idx="24">
                  <c:v>1360.4285714285716</c:v>
                </c:pt>
                <c:pt idx="25">
                  <c:v>1397.1428571428571</c:v>
                </c:pt>
                <c:pt idx="26">
                  <c:v>1433.8571428571429</c:v>
                </c:pt>
                <c:pt idx="27">
                  <c:v>1470.5714285714284</c:v>
                </c:pt>
                <c:pt idx="28">
                  <c:v>1507.2857142857142</c:v>
                </c:pt>
                <c:pt idx="29">
                  <c:v>1544</c:v>
                </c:pt>
                <c:pt idx="30">
                  <c:v>1580.7142857142858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7E-4C74-B282-CF9625BDA189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'[1]가변용량(일반)'!$I$60:$I$90</c:f>
              <c:numCache>
                <c:formatCode>General</c:formatCode>
                <c:ptCount val="31"/>
                <c:pt idx="0">
                  <c:v>1363.7142857142858</c:v>
                </c:pt>
                <c:pt idx="1">
                  <c:v>1468</c:v>
                </c:pt>
                <c:pt idx="2">
                  <c:v>1572.2857142857142</c:v>
                </c:pt>
                <c:pt idx="3">
                  <c:v>1676.5714285714284</c:v>
                </c:pt>
                <c:pt idx="4">
                  <c:v>1780.8571428571429</c:v>
                </c:pt>
                <c:pt idx="5">
                  <c:v>1885.1428571428571</c:v>
                </c:pt>
                <c:pt idx="6">
                  <c:v>1989.4285714285713</c:v>
                </c:pt>
                <c:pt idx="7">
                  <c:v>2093.7142857142858</c:v>
                </c:pt>
                <c:pt idx="8">
                  <c:v>2198</c:v>
                </c:pt>
                <c:pt idx="9">
                  <c:v>2264.9880952380954</c:v>
                </c:pt>
                <c:pt idx="10">
                  <c:v>2331.9761904761904</c:v>
                </c:pt>
                <c:pt idx="11">
                  <c:v>2398.9642857142858</c:v>
                </c:pt>
                <c:pt idx="12">
                  <c:v>2465.9523809523807</c:v>
                </c:pt>
                <c:pt idx="13">
                  <c:v>2532.9404761904761</c:v>
                </c:pt>
                <c:pt idx="14">
                  <c:v>2599.9285714285711</c:v>
                </c:pt>
                <c:pt idx="15">
                  <c:v>2666.9166666666665</c:v>
                </c:pt>
                <c:pt idx="16">
                  <c:v>2733.9047619047615</c:v>
                </c:pt>
                <c:pt idx="17">
                  <c:v>2800.8928571428569</c:v>
                </c:pt>
                <c:pt idx="18">
                  <c:v>2867.8809523809523</c:v>
                </c:pt>
                <c:pt idx="19">
                  <c:v>2934.8690476190473</c:v>
                </c:pt>
                <c:pt idx="20">
                  <c:v>3001.8571428571427</c:v>
                </c:pt>
                <c:pt idx="21">
                  <c:v>3553.7142857142858</c:v>
                </c:pt>
                <c:pt idx="22">
                  <c:v>3658</c:v>
                </c:pt>
                <c:pt idx="23">
                  <c:v>3762.2857142857142</c:v>
                </c:pt>
                <c:pt idx="24">
                  <c:v>3866.5714285714284</c:v>
                </c:pt>
                <c:pt idx="25">
                  <c:v>3970.8571428571431</c:v>
                </c:pt>
                <c:pt idx="26">
                  <c:v>4075.1428571428569</c:v>
                </c:pt>
                <c:pt idx="27">
                  <c:v>4179.4285714285716</c:v>
                </c:pt>
                <c:pt idx="28">
                  <c:v>4283.7142857142862</c:v>
                </c:pt>
                <c:pt idx="29">
                  <c:v>4388</c:v>
                </c:pt>
                <c:pt idx="30">
                  <c:v>4492.2857142857138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7E-4C74-B282-CF9625BDA189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'[1]가변용량(일반)'!$K$60:$K$90</c:f>
              <c:numCache>
                <c:formatCode>General</c:formatCode>
                <c:ptCount val="31"/>
                <c:pt idx="0">
                  <c:v>2128</c:v>
                </c:pt>
                <c:pt idx="1">
                  <c:v>2290.5</c:v>
                </c:pt>
                <c:pt idx="2">
                  <c:v>2453</c:v>
                </c:pt>
                <c:pt idx="3">
                  <c:v>2615.5</c:v>
                </c:pt>
                <c:pt idx="4">
                  <c:v>2778</c:v>
                </c:pt>
                <c:pt idx="5">
                  <c:v>2940.5</c:v>
                </c:pt>
                <c:pt idx="6">
                  <c:v>3103</c:v>
                </c:pt>
                <c:pt idx="7">
                  <c:v>3265.5</c:v>
                </c:pt>
                <c:pt idx="8">
                  <c:v>3428</c:v>
                </c:pt>
                <c:pt idx="9">
                  <c:v>3532.3293650793648</c:v>
                </c:pt>
                <c:pt idx="10">
                  <c:v>3636.6587301587301</c:v>
                </c:pt>
                <c:pt idx="11">
                  <c:v>3740.988095238095</c:v>
                </c:pt>
                <c:pt idx="12">
                  <c:v>3845.3174603174602</c:v>
                </c:pt>
                <c:pt idx="13">
                  <c:v>3949.6468253968251</c:v>
                </c:pt>
                <c:pt idx="14">
                  <c:v>4053.9761904761904</c:v>
                </c:pt>
                <c:pt idx="15">
                  <c:v>4158.3055555555547</c:v>
                </c:pt>
                <c:pt idx="16">
                  <c:v>4262.6349206349205</c:v>
                </c:pt>
                <c:pt idx="17">
                  <c:v>4366.9642857142853</c:v>
                </c:pt>
                <c:pt idx="18">
                  <c:v>4471.2936507936502</c:v>
                </c:pt>
                <c:pt idx="19">
                  <c:v>4575.623015873015</c:v>
                </c:pt>
                <c:pt idx="20">
                  <c:v>4679.9523809523807</c:v>
                </c:pt>
                <c:pt idx="21">
                  <c:v>5540.5</c:v>
                </c:pt>
                <c:pt idx="22">
                  <c:v>5703</c:v>
                </c:pt>
                <c:pt idx="23">
                  <c:v>5865.5</c:v>
                </c:pt>
                <c:pt idx="24">
                  <c:v>6028</c:v>
                </c:pt>
                <c:pt idx="25">
                  <c:v>6190.5</c:v>
                </c:pt>
                <c:pt idx="26">
                  <c:v>6353</c:v>
                </c:pt>
                <c:pt idx="27">
                  <c:v>6515.5</c:v>
                </c:pt>
                <c:pt idx="28">
                  <c:v>6678</c:v>
                </c:pt>
                <c:pt idx="29">
                  <c:v>6840.5</c:v>
                </c:pt>
                <c:pt idx="30">
                  <c:v>7003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7E-4C74-B282-CF9625BDA1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97248"/>
        <c:axId val="169399040"/>
      </c:lineChart>
      <c:catAx>
        <c:axId val="16939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99040"/>
        <c:crosses val="autoZero"/>
        <c:auto val="1"/>
        <c:lblAlgn val="ctr"/>
        <c:lblOffset val="100"/>
        <c:noMultiLvlLbl val="0"/>
      </c:catAx>
      <c:valAx>
        <c:axId val="169399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97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'[1]가변용량(일반)'!$H$60:$H$90</c:f>
              <c:numCache>
                <c:formatCode>General</c:formatCode>
                <c:ptCount val="31"/>
                <c:pt idx="0">
                  <c:v>154.28571428571428</c:v>
                </c:pt>
                <c:pt idx="1">
                  <c:v>157.5</c:v>
                </c:pt>
                <c:pt idx="2">
                  <c:v>160.71428571428572</c:v>
                </c:pt>
                <c:pt idx="3">
                  <c:v>163.92857142857142</c:v>
                </c:pt>
                <c:pt idx="4">
                  <c:v>167.14285714285714</c:v>
                </c:pt>
                <c:pt idx="5">
                  <c:v>170.35714285714286</c:v>
                </c:pt>
                <c:pt idx="6">
                  <c:v>173.57142857142858</c:v>
                </c:pt>
                <c:pt idx="7">
                  <c:v>176.78571428571428</c:v>
                </c:pt>
                <c:pt idx="8">
                  <c:v>180</c:v>
                </c:pt>
                <c:pt idx="9">
                  <c:v>181.90775681341719</c:v>
                </c:pt>
                <c:pt idx="10">
                  <c:v>183.81551362683439</c:v>
                </c:pt>
                <c:pt idx="11">
                  <c:v>185.72327044025158</c:v>
                </c:pt>
                <c:pt idx="12">
                  <c:v>187.63102725366878</c:v>
                </c:pt>
                <c:pt idx="13">
                  <c:v>189.53878406708594</c:v>
                </c:pt>
                <c:pt idx="14">
                  <c:v>191.44654088050314</c:v>
                </c:pt>
                <c:pt idx="15">
                  <c:v>193.35429769392033</c:v>
                </c:pt>
                <c:pt idx="16">
                  <c:v>195.26205450733752</c:v>
                </c:pt>
                <c:pt idx="17">
                  <c:v>197.16981132075472</c:v>
                </c:pt>
                <c:pt idx="18">
                  <c:v>199.07756813417191</c:v>
                </c:pt>
                <c:pt idx="19">
                  <c:v>200.98532494758911</c:v>
                </c:pt>
                <c:pt idx="20">
                  <c:v>202.8930817610063</c:v>
                </c:pt>
                <c:pt idx="21">
                  <c:v>221.78571428571428</c:v>
                </c:pt>
                <c:pt idx="22">
                  <c:v>225</c:v>
                </c:pt>
                <c:pt idx="23">
                  <c:v>228.21428571428572</c:v>
                </c:pt>
                <c:pt idx="24">
                  <c:v>231.42857142857144</c:v>
                </c:pt>
                <c:pt idx="25">
                  <c:v>234.64285714285714</c:v>
                </c:pt>
                <c:pt idx="26">
                  <c:v>237.85714285714286</c:v>
                </c:pt>
                <c:pt idx="27">
                  <c:v>241.07142857142856</c:v>
                </c:pt>
                <c:pt idx="28">
                  <c:v>244.28571428571428</c:v>
                </c:pt>
                <c:pt idx="29">
                  <c:v>247.5</c:v>
                </c:pt>
                <c:pt idx="30">
                  <c:v>250.71428571428572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47-4FD5-AD1B-D3F8C03B5AE7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'[1]가변용량(일반)'!$J$60:$J$90</c:f>
              <c:numCache>
                <c:formatCode>General</c:formatCode>
                <c:ptCount val="31"/>
                <c:pt idx="0">
                  <c:v>484</c:v>
                </c:pt>
                <c:pt idx="1">
                  <c:v>494</c:v>
                </c:pt>
                <c:pt idx="2">
                  <c:v>504</c:v>
                </c:pt>
                <c:pt idx="3">
                  <c:v>514</c:v>
                </c:pt>
                <c:pt idx="4">
                  <c:v>524</c:v>
                </c:pt>
                <c:pt idx="5">
                  <c:v>534</c:v>
                </c:pt>
                <c:pt idx="6">
                  <c:v>544</c:v>
                </c:pt>
                <c:pt idx="7">
                  <c:v>554</c:v>
                </c:pt>
                <c:pt idx="8">
                  <c:v>564</c:v>
                </c:pt>
                <c:pt idx="9">
                  <c:v>569.88679245283015</c:v>
                </c:pt>
                <c:pt idx="10">
                  <c:v>575.77358490566041</c:v>
                </c:pt>
                <c:pt idx="11">
                  <c:v>581.66037735849056</c:v>
                </c:pt>
                <c:pt idx="12">
                  <c:v>587.54716981132071</c:v>
                </c:pt>
                <c:pt idx="13">
                  <c:v>593.43396226415098</c:v>
                </c:pt>
                <c:pt idx="14">
                  <c:v>599.32075471698113</c:v>
                </c:pt>
                <c:pt idx="15">
                  <c:v>605.20754716981128</c:v>
                </c:pt>
                <c:pt idx="16">
                  <c:v>611.09433962264154</c:v>
                </c:pt>
                <c:pt idx="17">
                  <c:v>616.98113207547169</c:v>
                </c:pt>
                <c:pt idx="18">
                  <c:v>622.86792452830184</c:v>
                </c:pt>
                <c:pt idx="19">
                  <c:v>628.75471698113211</c:v>
                </c:pt>
                <c:pt idx="20">
                  <c:v>634.64150943396226</c:v>
                </c:pt>
                <c:pt idx="21">
                  <c:v>694</c:v>
                </c:pt>
                <c:pt idx="22">
                  <c:v>704</c:v>
                </c:pt>
                <c:pt idx="23">
                  <c:v>714</c:v>
                </c:pt>
                <c:pt idx="24">
                  <c:v>724</c:v>
                </c:pt>
                <c:pt idx="25">
                  <c:v>734</c:v>
                </c:pt>
                <c:pt idx="26">
                  <c:v>744</c:v>
                </c:pt>
                <c:pt idx="27">
                  <c:v>754</c:v>
                </c:pt>
                <c:pt idx="28">
                  <c:v>764</c:v>
                </c:pt>
                <c:pt idx="29">
                  <c:v>774</c:v>
                </c:pt>
                <c:pt idx="30">
                  <c:v>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47-4FD5-AD1B-D3F8C03B5AE7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'[1]가변용량(일반)'!$L$60:$L$90</c:f>
              <c:numCache>
                <c:formatCode>General</c:formatCode>
                <c:ptCount val="31"/>
                <c:pt idx="0">
                  <c:v>954.28571428571422</c:v>
                </c:pt>
                <c:pt idx="1">
                  <c:v>974</c:v>
                </c:pt>
                <c:pt idx="2">
                  <c:v>993.71428571428567</c:v>
                </c:pt>
                <c:pt idx="3">
                  <c:v>1013.4285714285714</c:v>
                </c:pt>
                <c:pt idx="4">
                  <c:v>1033.1428571428571</c:v>
                </c:pt>
                <c:pt idx="5">
                  <c:v>1052.8571428571429</c:v>
                </c:pt>
                <c:pt idx="6">
                  <c:v>1072.5714285714287</c:v>
                </c:pt>
                <c:pt idx="7">
                  <c:v>1092.2857142857142</c:v>
                </c:pt>
                <c:pt idx="8">
                  <c:v>1112</c:v>
                </c:pt>
                <c:pt idx="9">
                  <c:v>1123.559748427673</c:v>
                </c:pt>
                <c:pt idx="10">
                  <c:v>1135.1194968553459</c:v>
                </c:pt>
                <c:pt idx="11">
                  <c:v>1146.6792452830189</c:v>
                </c:pt>
                <c:pt idx="12">
                  <c:v>1158.2389937106918</c:v>
                </c:pt>
                <c:pt idx="13">
                  <c:v>1169.7987421383648</c:v>
                </c:pt>
                <c:pt idx="14">
                  <c:v>1181.3584905660377</c:v>
                </c:pt>
                <c:pt idx="15">
                  <c:v>1192.9182389937107</c:v>
                </c:pt>
                <c:pt idx="16">
                  <c:v>1204.4779874213837</c:v>
                </c:pt>
                <c:pt idx="17">
                  <c:v>1216.0377358490566</c:v>
                </c:pt>
                <c:pt idx="18">
                  <c:v>1227.5974842767296</c:v>
                </c:pt>
                <c:pt idx="19">
                  <c:v>1239.1572327044025</c:v>
                </c:pt>
                <c:pt idx="20">
                  <c:v>1250.7169811320755</c:v>
                </c:pt>
                <c:pt idx="21">
                  <c:v>1368.2857142857142</c:v>
                </c:pt>
                <c:pt idx="22">
                  <c:v>1388</c:v>
                </c:pt>
                <c:pt idx="23">
                  <c:v>1407.7142857142858</c:v>
                </c:pt>
                <c:pt idx="24">
                  <c:v>1427.4285714285716</c:v>
                </c:pt>
                <c:pt idx="25">
                  <c:v>1447.1428571428571</c:v>
                </c:pt>
                <c:pt idx="26">
                  <c:v>1466.8571428571429</c:v>
                </c:pt>
                <c:pt idx="27">
                  <c:v>1486.5714285714284</c:v>
                </c:pt>
                <c:pt idx="28">
                  <c:v>1506.2857142857142</c:v>
                </c:pt>
                <c:pt idx="29">
                  <c:v>1526</c:v>
                </c:pt>
                <c:pt idx="30">
                  <c:v>1545.7142857142858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47-4FD5-AD1B-D3F8C03B5A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430016"/>
        <c:axId val="169431808"/>
      </c:lineChart>
      <c:catAx>
        <c:axId val="16943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431808"/>
        <c:crosses val="autoZero"/>
        <c:auto val="1"/>
        <c:lblAlgn val="ctr"/>
        <c:lblOffset val="100"/>
        <c:noMultiLvlLbl val="0"/>
      </c:catAx>
      <c:valAx>
        <c:axId val="169431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430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3"/>
          <c:order val="0"/>
          <c:tx>
            <c:v>HSPF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'[1]가변용량(일반)'!$U$60:$U$90</c:f>
              <c:numCache>
                <c:formatCode>General</c:formatCode>
                <c:ptCount val="31"/>
                <c:pt idx="0">
                  <c:v>1.7640209070894459</c:v>
                </c:pt>
                <c:pt idx="1">
                  <c:v>1.8051960668660527</c:v>
                </c:pt>
                <c:pt idx="2">
                  <c:v>1.851390898148046</c:v>
                </c:pt>
                <c:pt idx="3">
                  <c:v>1.9035829086632694</c:v>
                </c:pt>
                <c:pt idx="4">
                  <c:v>1.9630210320238455</c:v>
                </c:pt>
                <c:pt idx="5">
                  <c:v>2.0313268643403526</c:v>
                </c:pt>
                <c:pt idx="6">
                  <c:v>2.1106448644991072</c:v>
                </c:pt>
                <c:pt idx="7">
                  <c:v>2.2038715689596753</c:v>
                </c:pt>
                <c:pt idx="8">
                  <c:v>2.3150169757116745</c:v>
                </c:pt>
                <c:pt idx="9">
                  <c:v>2.4497964634725777</c:v>
                </c:pt>
                <c:pt idx="10">
                  <c:v>2.6166452326725915</c:v>
                </c:pt>
                <c:pt idx="11">
                  <c:v>2.76112032520451</c:v>
                </c:pt>
                <c:pt idx="12">
                  <c:v>2.9252292815460215</c:v>
                </c:pt>
                <c:pt idx="13">
                  <c:v>3.1320699303139503</c:v>
                </c:pt>
                <c:pt idx="14">
                  <c:v>3.4008305623054986</c:v>
                </c:pt>
                <c:pt idx="15">
                  <c:v>3.5702098561094804</c:v>
                </c:pt>
                <c:pt idx="16">
                  <c:v>3.7543906655746708</c:v>
                </c:pt>
                <c:pt idx="17">
                  <c:v>3.9896100038784548</c:v>
                </c:pt>
                <c:pt idx="18">
                  <c:v>4.3004951185235702</c:v>
                </c:pt>
                <c:pt idx="19">
                  <c:v>4.6651177866416722</c:v>
                </c:pt>
                <c:pt idx="20">
                  <c:v>4.7150281686782378</c:v>
                </c:pt>
                <c:pt idx="21">
                  <c:v>5.0996410677704187</c:v>
                </c:pt>
                <c:pt idx="22">
                  <c:v>5.2173240887255874</c:v>
                </c:pt>
                <c:pt idx="23">
                  <c:v>5.3722927502205025</c:v>
                </c:pt>
                <c:pt idx="24">
                  <c:v>5.585602426449273</c:v>
                </c:pt>
                <c:pt idx="25">
                  <c:v>5.8978380610913526</c:v>
                </c:pt>
                <c:pt idx="26">
                  <c:v>5.787030780780781</c:v>
                </c:pt>
                <c:pt idx="27">
                  <c:v>5.5742962962962954</c:v>
                </c:pt>
                <c:pt idx="28">
                  <c:v>5.3671600877192986</c:v>
                </c:pt>
                <c:pt idx="29">
                  <c:v>5.1654040404040398</c:v>
                </c:pt>
                <c:pt idx="30">
                  <c:v>4.9688212250712249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81-4546-A53F-11310F5BD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468672"/>
        <c:axId val="169470208"/>
      </c:lineChart>
      <c:catAx>
        <c:axId val="16946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470208"/>
        <c:crosses val="autoZero"/>
        <c:auto val="1"/>
        <c:lblAlgn val="ctr"/>
        <c:lblOffset val="100"/>
        <c:noMultiLvlLbl val="0"/>
      </c:catAx>
      <c:valAx>
        <c:axId val="169470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468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363964981097909"/>
          <c:y val="0.24880259807013855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'[1]가변용량(일반)'!$G$21:$G$35</c:f>
              <c:numCache>
                <c:formatCode>General</c:formatCode>
                <c:ptCount val="15"/>
                <c:pt idx="0">
                  <c:v>1853.1666666666667</c:v>
                </c:pt>
                <c:pt idx="1">
                  <c:v>1832.3333333333333</c:v>
                </c:pt>
                <c:pt idx="2">
                  <c:v>1811.5</c:v>
                </c:pt>
                <c:pt idx="3">
                  <c:v>1790.6666666666667</c:v>
                </c:pt>
                <c:pt idx="4">
                  <c:v>1769.8333333333333</c:v>
                </c:pt>
                <c:pt idx="5">
                  <c:v>1749</c:v>
                </c:pt>
                <c:pt idx="6">
                  <c:v>1728.1666666666667</c:v>
                </c:pt>
                <c:pt idx="7">
                  <c:v>1707.3333333333333</c:v>
                </c:pt>
                <c:pt idx="8">
                  <c:v>1686.5</c:v>
                </c:pt>
                <c:pt idx="9">
                  <c:v>1665.6666666666667</c:v>
                </c:pt>
                <c:pt idx="10">
                  <c:v>1644.8333333333333</c:v>
                </c:pt>
                <c:pt idx="11">
                  <c:v>1624</c:v>
                </c:pt>
                <c:pt idx="12">
                  <c:v>1603.1666666666667</c:v>
                </c:pt>
                <c:pt idx="13">
                  <c:v>1582.3333333333333</c:v>
                </c:pt>
                <c:pt idx="14">
                  <c:v>1561.5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3D-4F8D-AA49-1F531571DF47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'[1]가변용량(일반)'!$I$21:$I$35</c:f>
              <c:numCache>
                <c:formatCode>General</c:formatCode>
                <c:ptCount val="15"/>
                <c:pt idx="0">
                  <c:v>3368.1666666666665</c:v>
                </c:pt>
                <c:pt idx="1">
                  <c:v>3330.3333333333335</c:v>
                </c:pt>
                <c:pt idx="2">
                  <c:v>3292.5</c:v>
                </c:pt>
                <c:pt idx="3">
                  <c:v>3254.6666666666665</c:v>
                </c:pt>
                <c:pt idx="4">
                  <c:v>3216.8333333333335</c:v>
                </c:pt>
                <c:pt idx="5">
                  <c:v>3179</c:v>
                </c:pt>
                <c:pt idx="6">
                  <c:v>3141.1666666666665</c:v>
                </c:pt>
                <c:pt idx="7">
                  <c:v>3103.3333333333335</c:v>
                </c:pt>
                <c:pt idx="8">
                  <c:v>3065.5</c:v>
                </c:pt>
                <c:pt idx="9">
                  <c:v>3027.6666666666665</c:v>
                </c:pt>
                <c:pt idx="10">
                  <c:v>2989.8333333333335</c:v>
                </c:pt>
                <c:pt idx="11">
                  <c:v>2952</c:v>
                </c:pt>
                <c:pt idx="12">
                  <c:v>2914.1666666666665</c:v>
                </c:pt>
                <c:pt idx="13">
                  <c:v>2876.3333333333335</c:v>
                </c:pt>
                <c:pt idx="14">
                  <c:v>2838.5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3D-4F8D-AA49-1F531571DF47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'[1]가변용량(일반)'!$K$21:$K$35</c:f>
              <c:numCache>
                <c:formatCode>General</c:formatCode>
                <c:ptCount val="15"/>
                <c:pt idx="0">
                  <c:v>5531.833333333333</c:v>
                </c:pt>
                <c:pt idx="1">
                  <c:v>5469.666666666667</c:v>
                </c:pt>
                <c:pt idx="2">
                  <c:v>5407.5</c:v>
                </c:pt>
                <c:pt idx="3">
                  <c:v>5345.333333333333</c:v>
                </c:pt>
                <c:pt idx="4">
                  <c:v>5283.166666666667</c:v>
                </c:pt>
                <c:pt idx="5">
                  <c:v>5221</c:v>
                </c:pt>
                <c:pt idx="6">
                  <c:v>5158.833333333333</c:v>
                </c:pt>
                <c:pt idx="7">
                  <c:v>5096.666666666667</c:v>
                </c:pt>
                <c:pt idx="8">
                  <c:v>5034.5</c:v>
                </c:pt>
                <c:pt idx="9">
                  <c:v>4972.333333333333</c:v>
                </c:pt>
                <c:pt idx="10">
                  <c:v>4910.166666666667</c:v>
                </c:pt>
                <c:pt idx="11">
                  <c:v>4848</c:v>
                </c:pt>
                <c:pt idx="12">
                  <c:v>4785.833333333333</c:v>
                </c:pt>
                <c:pt idx="13">
                  <c:v>4723.666666666667</c:v>
                </c:pt>
                <c:pt idx="14">
                  <c:v>4661.5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3D-4F8D-AA49-1F531571D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185664"/>
        <c:axId val="169187200"/>
      </c:lineChart>
      <c:catAx>
        <c:axId val="16918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187200"/>
        <c:crosses val="autoZero"/>
        <c:auto val="1"/>
        <c:lblAlgn val="ctr"/>
        <c:lblOffset val="100"/>
        <c:noMultiLvlLbl val="0"/>
      </c:catAx>
      <c:valAx>
        <c:axId val="16918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18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'[1]가변용량(일반)'!$H$21:$H$35</c:f>
              <c:numCache>
                <c:formatCode>General</c:formatCode>
                <c:ptCount val="15"/>
                <c:pt idx="0">
                  <c:v>184.66666666666666</c:v>
                </c:pt>
                <c:pt idx="1">
                  <c:v>190.33333333333331</c:v>
                </c:pt>
                <c:pt idx="2">
                  <c:v>196</c:v>
                </c:pt>
                <c:pt idx="3">
                  <c:v>201.66666666666666</c:v>
                </c:pt>
                <c:pt idx="4">
                  <c:v>207.33333333333331</c:v>
                </c:pt>
                <c:pt idx="5">
                  <c:v>213</c:v>
                </c:pt>
                <c:pt idx="6">
                  <c:v>218.66666666666666</c:v>
                </c:pt>
                <c:pt idx="7">
                  <c:v>224.33333333333334</c:v>
                </c:pt>
                <c:pt idx="8">
                  <c:v>230</c:v>
                </c:pt>
                <c:pt idx="9">
                  <c:v>235.66666666666666</c:v>
                </c:pt>
                <c:pt idx="10">
                  <c:v>241.33333333333334</c:v>
                </c:pt>
                <c:pt idx="11">
                  <c:v>247</c:v>
                </c:pt>
                <c:pt idx="12">
                  <c:v>252.66666666666666</c:v>
                </c:pt>
                <c:pt idx="13">
                  <c:v>258.33333333333331</c:v>
                </c:pt>
                <c:pt idx="14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D0-486A-B080-8F785255C873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'[1]가변용량(일반)'!$J$21:$J$35</c:f>
              <c:numCache>
                <c:formatCode>General</c:formatCode>
                <c:ptCount val="15"/>
                <c:pt idx="0">
                  <c:v>443.5</c:v>
                </c:pt>
                <c:pt idx="1">
                  <c:v>457</c:v>
                </c:pt>
                <c:pt idx="2">
                  <c:v>470.5</c:v>
                </c:pt>
                <c:pt idx="3">
                  <c:v>484</c:v>
                </c:pt>
                <c:pt idx="4">
                  <c:v>497.5</c:v>
                </c:pt>
                <c:pt idx="5">
                  <c:v>511</c:v>
                </c:pt>
                <c:pt idx="6">
                  <c:v>524.5</c:v>
                </c:pt>
                <c:pt idx="7">
                  <c:v>538</c:v>
                </c:pt>
                <c:pt idx="8">
                  <c:v>551.5</c:v>
                </c:pt>
                <c:pt idx="9">
                  <c:v>565</c:v>
                </c:pt>
                <c:pt idx="10">
                  <c:v>578.5</c:v>
                </c:pt>
                <c:pt idx="11">
                  <c:v>592</c:v>
                </c:pt>
                <c:pt idx="12">
                  <c:v>605.5</c:v>
                </c:pt>
                <c:pt idx="13">
                  <c:v>619</c:v>
                </c:pt>
                <c:pt idx="14">
                  <c:v>632.5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D0-486A-B080-8F785255C873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'[1]가변용량(일반)'!$L$21:$L$35</c:f>
              <c:numCache>
                <c:formatCode>General</c:formatCode>
                <c:ptCount val="15"/>
                <c:pt idx="0">
                  <c:v>910.5</c:v>
                </c:pt>
                <c:pt idx="1">
                  <c:v>938</c:v>
                </c:pt>
                <c:pt idx="2">
                  <c:v>965.5</c:v>
                </c:pt>
                <c:pt idx="3">
                  <c:v>993</c:v>
                </c:pt>
                <c:pt idx="4">
                  <c:v>1020.5</c:v>
                </c:pt>
                <c:pt idx="5">
                  <c:v>1048</c:v>
                </c:pt>
                <c:pt idx="6">
                  <c:v>1075.5</c:v>
                </c:pt>
                <c:pt idx="7">
                  <c:v>1103</c:v>
                </c:pt>
                <c:pt idx="8">
                  <c:v>1130.5</c:v>
                </c:pt>
                <c:pt idx="9">
                  <c:v>1158</c:v>
                </c:pt>
                <c:pt idx="10">
                  <c:v>1185.5</c:v>
                </c:pt>
                <c:pt idx="11">
                  <c:v>1213</c:v>
                </c:pt>
                <c:pt idx="12">
                  <c:v>1240.5</c:v>
                </c:pt>
                <c:pt idx="13">
                  <c:v>1268</c:v>
                </c:pt>
                <c:pt idx="14">
                  <c:v>1295.5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D0-486A-B080-8F785255C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787776"/>
        <c:axId val="169789312"/>
      </c:lineChart>
      <c:catAx>
        <c:axId val="16978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89312"/>
        <c:crosses val="autoZero"/>
        <c:auto val="1"/>
        <c:lblAlgn val="ctr"/>
        <c:lblOffset val="100"/>
        <c:noMultiLvlLbl val="0"/>
      </c:catAx>
      <c:valAx>
        <c:axId val="16978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78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'[1]가변용량(일반)'!$T$21:$T$35</c:f>
              <c:numCache>
                <c:formatCode>General</c:formatCode>
                <c:ptCount val="15"/>
                <c:pt idx="0">
                  <c:v>10.035198555956679</c:v>
                </c:pt>
                <c:pt idx="1">
                  <c:v>9.6269702276707534</c:v>
                </c:pt>
                <c:pt idx="2">
                  <c:v>9.2423469387755102</c:v>
                </c:pt>
                <c:pt idx="3">
                  <c:v>8.8793388429752067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5.7183898462564038</c:v>
                </c:pt>
                <c:pt idx="8">
                  <c:v>5.0089204604215052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  <c:pt idx="14">
                  <c:v>3.5982246236974142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76-4029-A87B-067E13671A2D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'[1]가변용량(일반)'!$U$21:$U$34</c:f>
              <c:numCache>
                <c:formatCode>General</c:formatCode>
                <c:ptCount val="14"/>
                <c:pt idx="0">
                  <c:v>8.0566335740072201</c:v>
                </c:pt>
                <c:pt idx="1">
                  <c:v>8.2491243432574439</c:v>
                </c:pt>
                <c:pt idx="2">
                  <c:v>8.4304846938775508</c:v>
                </c:pt>
                <c:pt idx="3">
                  <c:v>8.6016528925619848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5.7183898462564047</c:v>
                </c:pt>
                <c:pt idx="8">
                  <c:v>5.0089204604215043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76-4029-A87B-067E13671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52192"/>
        <c:axId val="169366272"/>
      </c:lineChart>
      <c:catAx>
        <c:axId val="16935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66272"/>
        <c:crosses val="autoZero"/>
        <c:auto val="1"/>
        <c:lblAlgn val="ctr"/>
        <c:lblOffset val="100"/>
        <c:noMultiLvlLbl val="0"/>
      </c:catAx>
      <c:valAx>
        <c:axId val="1693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5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'[1]가변용량(일반)'!$G$60:$G$90</c:f>
              <c:numCache>
                <c:formatCode>General</c:formatCode>
                <c:ptCount val="31"/>
                <c:pt idx="0">
                  <c:v>479.28571428571428</c:v>
                </c:pt>
                <c:pt idx="1">
                  <c:v>516</c:v>
                </c:pt>
                <c:pt idx="2">
                  <c:v>552.71428571428578</c:v>
                </c:pt>
                <c:pt idx="3">
                  <c:v>589.42857142857144</c:v>
                </c:pt>
                <c:pt idx="4">
                  <c:v>626.14285714285711</c:v>
                </c:pt>
                <c:pt idx="5">
                  <c:v>662.85714285714289</c:v>
                </c:pt>
                <c:pt idx="6">
                  <c:v>699.57142857142856</c:v>
                </c:pt>
                <c:pt idx="7">
                  <c:v>736.28571428571433</c:v>
                </c:pt>
                <c:pt idx="8">
                  <c:v>773</c:v>
                </c:pt>
                <c:pt idx="9">
                  <c:v>796.53571428571422</c:v>
                </c:pt>
                <c:pt idx="10">
                  <c:v>820.07142857142856</c:v>
                </c:pt>
                <c:pt idx="11">
                  <c:v>843.60714285714278</c:v>
                </c:pt>
                <c:pt idx="12">
                  <c:v>867.14285714285711</c:v>
                </c:pt>
                <c:pt idx="13">
                  <c:v>890.67857142857133</c:v>
                </c:pt>
                <c:pt idx="14">
                  <c:v>914.21428571428567</c:v>
                </c:pt>
                <c:pt idx="15">
                  <c:v>937.74999999999989</c:v>
                </c:pt>
                <c:pt idx="16">
                  <c:v>961.28571428571422</c:v>
                </c:pt>
                <c:pt idx="17">
                  <c:v>984.82142857142844</c:v>
                </c:pt>
                <c:pt idx="18">
                  <c:v>1008.3571428571427</c:v>
                </c:pt>
                <c:pt idx="19">
                  <c:v>1031.8928571428569</c:v>
                </c:pt>
                <c:pt idx="20">
                  <c:v>1055.4285714285713</c:v>
                </c:pt>
                <c:pt idx="21">
                  <c:v>1250.2857142857142</c:v>
                </c:pt>
                <c:pt idx="22">
                  <c:v>1287</c:v>
                </c:pt>
                <c:pt idx="23">
                  <c:v>1323.7142857142858</c:v>
                </c:pt>
                <c:pt idx="24">
                  <c:v>1360.4285714285716</c:v>
                </c:pt>
                <c:pt idx="25">
                  <c:v>1397.1428571428571</c:v>
                </c:pt>
                <c:pt idx="26">
                  <c:v>1433.8571428571429</c:v>
                </c:pt>
                <c:pt idx="27">
                  <c:v>1470.5714285714284</c:v>
                </c:pt>
                <c:pt idx="28">
                  <c:v>1507.2857142857142</c:v>
                </c:pt>
                <c:pt idx="29">
                  <c:v>1544</c:v>
                </c:pt>
                <c:pt idx="30">
                  <c:v>1580.7142857142858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93-4B5B-9C09-79538659FDB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'[1]가변용량(일반)'!$I$60:$I$90</c:f>
              <c:numCache>
                <c:formatCode>General</c:formatCode>
                <c:ptCount val="31"/>
                <c:pt idx="0">
                  <c:v>1363.7142857142858</c:v>
                </c:pt>
                <c:pt idx="1">
                  <c:v>1468</c:v>
                </c:pt>
                <c:pt idx="2">
                  <c:v>1572.2857142857142</c:v>
                </c:pt>
                <c:pt idx="3">
                  <c:v>1676.5714285714284</c:v>
                </c:pt>
                <c:pt idx="4">
                  <c:v>1780.8571428571429</c:v>
                </c:pt>
                <c:pt idx="5">
                  <c:v>1885.1428571428571</c:v>
                </c:pt>
                <c:pt idx="6">
                  <c:v>1989.4285714285713</c:v>
                </c:pt>
                <c:pt idx="7">
                  <c:v>2093.7142857142858</c:v>
                </c:pt>
                <c:pt idx="8">
                  <c:v>2198</c:v>
                </c:pt>
                <c:pt idx="9">
                  <c:v>2264.9880952380954</c:v>
                </c:pt>
                <c:pt idx="10">
                  <c:v>2331.9761904761904</c:v>
                </c:pt>
                <c:pt idx="11">
                  <c:v>2398.9642857142858</c:v>
                </c:pt>
                <c:pt idx="12">
                  <c:v>2465.9523809523807</c:v>
                </c:pt>
                <c:pt idx="13">
                  <c:v>2532.9404761904761</c:v>
                </c:pt>
                <c:pt idx="14">
                  <c:v>2599.9285714285711</c:v>
                </c:pt>
                <c:pt idx="15">
                  <c:v>2666.9166666666665</c:v>
                </c:pt>
                <c:pt idx="16">
                  <c:v>2733.9047619047615</c:v>
                </c:pt>
                <c:pt idx="17">
                  <c:v>2800.8928571428569</c:v>
                </c:pt>
                <c:pt idx="18">
                  <c:v>2867.8809523809523</c:v>
                </c:pt>
                <c:pt idx="19">
                  <c:v>2934.8690476190473</c:v>
                </c:pt>
                <c:pt idx="20">
                  <c:v>3001.8571428571427</c:v>
                </c:pt>
                <c:pt idx="21">
                  <c:v>3553.7142857142858</c:v>
                </c:pt>
                <c:pt idx="22">
                  <c:v>3658</c:v>
                </c:pt>
                <c:pt idx="23">
                  <c:v>3762.2857142857142</c:v>
                </c:pt>
                <c:pt idx="24">
                  <c:v>3866.5714285714284</c:v>
                </c:pt>
                <c:pt idx="25">
                  <c:v>3970.8571428571431</c:v>
                </c:pt>
                <c:pt idx="26">
                  <c:v>4075.1428571428569</c:v>
                </c:pt>
                <c:pt idx="27">
                  <c:v>4179.4285714285716</c:v>
                </c:pt>
                <c:pt idx="28">
                  <c:v>4283.7142857142862</c:v>
                </c:pt>
                <c:pt idx="29">
                  <c:v>4388</c:v>
                </c:pt>
                <c:pt idx="30">
                  <c:v>4492.2857142857138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93-4B5B-9C09-79538659FDB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'[1]가변용량(일반)'!$K$60:$K$90</c:f>
              <c:numCache>
                <c:formatCode>General</c:formatCode>
                <c:ptCount val="31"/>
                <c:pt idx="0">
                  <c:v>2128</c:v>
                </c:pt>
                <c:pt idx="1">
                  <c:v>2290.5</c:v>
                </c:pt>
                <c:pt idx="2">
                  <c:v>2453</c:v>
                </c:pt>
                <c:pt idx="3">
                  <c:v>2615.5</c:v>
                </c:pt>
                <c:pt idx="4">
                  <c:v>2778</c:v>
                </c:pt>
                <c:pt idx="5">
                  <c:v>2940.5</c:v>
                </c:pt>
                <c:pt idx="6">
                  <c:v>3103</c:v>
                </c:pt>
                <c:pt idx="7">
                  <c:v>3265.5</c:v>
                </c:pt>
                <c:pt idx="8">
                  <c:v>3428</c:v>
                </c:pt>
                <c:pt idx="9">
                  <c:v>3532.3293650793648</c:v>
                </c:pt>
                <c:pt idx="10">
                  <c:v>3636.6587301587301</c:v>
                </c:pt>
                <c:pt idx="11">
                  <c:v>3740.988095238095</c:v>
                </c:pt>
                <c:pt idx="12">
                  <c:v>3845.3174603174602</c:v>
                </c:pt>
                <c:pt idx="13">
                  <c:v>3949.6468253968251</c:v>
                </c:pt>
                <c:pt idx="14">
                  <c:v>4053.9761904761904</c:v>
                </c:pt>
                <c:pt idx="15">
                  <c:v>4158.3055555555547</c:v>
                </c:pt>
                <c:pt idx="16">
                  <c:v>4262.6349206349205</c:v>
                </c:pt>
                <c:pt idx="17">
                  <c:v>4366.9642857142853</c:v>
                </c:pt>
                <c:pt idx="18">
                  <c:v>4471.2936507936502</c:v>
                </c:pt>
                <c:pt idx="19">
                  <c:v>4575.623015873015</c:v>
                </c:pt>
                <c:pt idx="20">
                  <c:v>4679.9523809523807</c:v>
                </c:pt>
                <c:pt idx="21">
                  <c:v>5540.5</c:v>
                </c:pt>
                <c:pt idx="22">
                  <c:v>5703</c:v>
                </c:pt>
                <c:pt idx="23">
                  <c:v>5865.5</c:v>
                </c:pt>
                <c:pt idx="24">
                  <c:v>6028</c:v>
                </c:pt>
                <c:pt idx="25">
                  <c:v>6190.5</c:v>
                </c:pt>
                <c:pt idx="26">
                  <c:v>6353</c:v>
                </c:pt>
                <c:pt idx="27">
                  <c:v>6515.5</c:v>
                </c:pt>
                <c:pt idx="28">
                  <c:v>6678</c:v>
                </c:pt>
                <c:pt idx="29">
                  <c:v>6840.5</c:v>
                </c:pt>
                <c:pt idx="30">
                  <c:v>7003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93-4B5B-9C09-79538659FD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97248"/>
        <c:axId val="169399040"/>
      </c:lineChart>
      <c:catAx>
        <c:axId val="1693972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99040"/>
        <c:crosses val="autoZero"/>
        <c:auto val="1"/>
        <c:lblAlgn val="ctr"/>
        <c:lblOffset val="100"/>
        <c:noMultiLvlLbl val="0"/>
      </c:catAx>
      <c:valAx>
        <c:axId val="1693990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97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'[1]가변용량(일반)'!$H$60:$H$90</c:f>
              <c:numCache>
                <c:formatCode>General</c:formatCode>
                <c:ptCount val="31"/>
                <c:pt idx="0">
                  <c:v>154.28571428571428</c:v>
                </c:pt>
                <c:pt idx="1">
                  <c:v>157.5</c:v>
                </c:pt>
                <c:pt idx="2">
                  <c:v>160.71428571428572</c:v>
                </c:pt>
                <c:pt idx="3">
                  <c:v>163.92857142857142</c:v>
                </c:pt>
                <c:pt idx="4">
                  <c:v>167.14285714285714</c:v>
                </c:pt>
                <c:pt idx="5">
                  <c:v>170.35714285714286</c:v>
                </c:pt>
                <c:pt idx="6">
                  <c:v>173.57142857142858</c:v>
                </c:pt>
                <c:pt idx="7">
                  <c:v>176.78571428571428</c:v>
                </c:pt>
                <c:pt idx="8">
                  <c:v>180</c:v>
                </c:pt>
                <c:pt idx="9">
                  <c:v>181.90775681341719</c:v>
                </c:pt>
                <c:pt idx="10">
                  <c:v>183.81551362683439</c:v>
                </c:pt>
                <c:pt idx="11">
                  <c:v>185.72327044025158</c:v>
                </c:pt>
                <c:pt idx="12">
                  <c:v>187.63102725366878</c:v>
                </c:pt>
                <c:pt idx="13">
                  <c:v>189.53878406708594</c:v>
                </c:pt>
                <c:pt idx="14">
                  <c:v>191.44654088050314</c:v>
                </c:pt>
                <c:pt idx="15">
                  <c:v>193.35429769392033</c:v>
                </c:pt>
                <c:pt idx="16">
                  <c:v>195.26205450733752</c:v>
                </c:pt>
                <c:pt idx="17">
                  <c:v>197.16981132075472</c:v>
                </c:pt>
                <c:pt idx="18">
                  <c:v>199.07756813417191</c:v>
                </c:pt>
                <c:pt idx="19">
                  <c:v>200.98532494758911</c:v>
                </c:pt>
                <c:pt idx="20">
                  <c:v>202.8930817610063</c:v>
                </c:pt>
                <c:pt idx="21">
                  <c:v>221.78571428571428</c:v>
                </c:pt>
                <c:pt idx="22">
                  <c:v>225</c:v>
                </c:pt>
                <c:pt idx="23">
                  <c:v>228.21428571428572</c:v>
                </c:pt>
                <c:pt idx="24">
                  <c:v>231.42857142857144</c:v>
                </c:pt>
                <c:pt idx="25">
                  <c:v>234.64285714285714</c:v>
                </c:pt>
                <c:pt idx="26">
                  <c:v>237.85714285714286</c:v>
                </c:pt>
                <c:pt idx="27">
                  <c:v>241.07142857142856</c:v>
                </c:pt>
                <c:pt idx="28">
                  <c:v>244.28571428571428</c:v>
                </c:pt>
                <c:pt idx="29">
                  <c:v>247.5</c:v>
                </c:pt>
                <c:pt idx="30">
                  <c:v>250.71428571428572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5B-41E8-BAAD-64CFC24F31EE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'[1]가변용량(일반)'!$J$60:$J$90</c:f>
              <c:numCache>
                <c:formatCode>General</c:formatCode>
                <c:ptCount val="31"/>
                <c:pt idx="0">
                  <c:v>484</c:v>
                </c:pt>
                <c:pt idx="1">
                  <c:v>494</c:v>
                </c:pt>
                <c:pt idx="2">
                  <c:v>504</c:v>
                </c:pt>
                <c:pt idx="3">
                  <c:v>514</c:v>
                </c:pt>
                <c:pt idx="4">
                  <c:v>524</c:v>
                </c:pt>
                <c:pt idx="5">
                  <c:v>534</c:v>
                </c:pt>
                <c:pt idx="6">
                  <c:v>544</c:v>
                </c:pt>
                <c:pt idx="7">
                  <c:v>554</c:v>
                </c:pt>
                <c:pt idx="8">
                  <c:v>564</c:v>
                </c:pt>
                <c:pt idx="9">
                  <c:v>569.88679245283015</c:v>
                </c:pt>
                <c:pt idx="10">
                  <c:v>575.77358490566041</c:v>
                </c:pt>
                <c:pt idx="11">
                  <c:v>581.66037735849056</c:v>
                </c:pt>
                <c:pt idx="12">
                  <c:v>587.54716981132071</c:v>
                </c:pt>
                <c:pt idx="13">
                  <c:v>593.43396226415098</c:v>
                </c:pt>
                <c:pt idx="14">
                  <c:v>599.32075471698113</c:v>
                </c:pt>
                <c:pt idx="15">
                  <c:v>605.20754716981128</c:v>
                </c:pt>
                <c:pt idx="16">
                  <c:v>611.09433962264154</c:v>
                </c:pt>
                <c:pt idx="17">
                  <c:v>616.98113207547169</c:v>
                </c:pt>
                <c:pt idx="18">
                  <c:v>622.86792452830184</c:v>
                </c:pt>
                <c:pt idx="19">
                  <c:v>628.75471698113211</c:v>
                </c:pt>
                <c:pt idx="20">
                  <c:v>634.64150943396226</c:v>
                </c:pt>
                <c:pt idx="21">
                  <c:v>694</c:v>
                </c:pt>
                <c:pt idx="22">
                  <c:v>704</c:v>
                </c:pt>
                <c:pt idx="23">
                  <c:v>714</c:v>
                </c:pt>
                <c:pt idx="24">
                  <c:v>724</c:v>
                </c:pt>
                <c:pt idx="25">
                  <c:v>734</c:v>
                </c:pt>
                <c:pt idx="26">
                  <c:v>744</c:v>
                </c:pt>
                <c:pt idx="27">
                  <c:v>754</c:v>
                </c:pt>
                <c:pt idx="28">
                  <c:v>764</c:v>
                </c:pt>
                <c:pt idx="29">
                  <c:v>774</c:v>
                </c:pt>
                <c:pt idx="30">
                  <c:v>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5B-41E8-BAAD-64CFC24F31EE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'[1]가변용량(일반)'!$L$60:$L$90</c:f>
              <c:numCache>
                <c:formatCode>General</c:formatCode>
                <c:ptCount val="31"/>
                <c:pt idx="0">
                  <c:v>954.28571428571422</c:v>
                </c:pt>
                <c:pt idx="1">
                  <c:v>974</c:v>
                </c:pt>
                <c:pt idx="2">
                  <c:v>993.71428571428567</c:v>
                </c:pt>
                <c:pt idx="3">
                  <c:v>1013.4285714285714</c:v>
                </c:pt>
                <c:pt idx="4">
                  <c:v>1033.1428571428571</c:v>
                </c:pt>
                <c:pt idx="5">
                  <c:v>1052.8571428571429</c:v>
                </c:pt>
                <c:pt idx="6">
                  <c:v>1072.5714285714287</c:v>
                </c:pt>
                <c:pt idx="7">
                  <c:v>1092.2857142857142</c:v>
                </c:pt>
                <c:pt idx="8">
                  <c:v>1112</c:v>
                </c:pt>
                <c:pt idx="9">
                  <c:v>1123.559748427673</c:v>
                </c:pt>
                <c:pt idx="10">
                  <c:v>1135.1194968553459</c:v>
                </c:pt>
                <c:pt idx="11">
                  <c:v>1146.6792452830189</c:v>
                </c:pt>
                <c:pt idx="12">
                  <c:v>1158.2389937106918</c:v>
                </c:pt>
                <c:pt idx="13">
                  <c:v>1169.7987421383648</c:v>
                </c:pt>
                <c:pt idx="14">
                  <c:v>1181.3584905660377</c:v>
                </c:pt>
                <c:pt idx="15">
                  <c:v>1192.9182389937107</c:v>
                </c:pt>
                <c:pt idx="16">
                  <c:v>1204.4779874213837</c:v>
                </c:pt>
                <c:pt idx="17">
                  <c:v>1216.0377358490566</c:v>
                </c:pt>
                <c:pt idx="18">
                  <c:v>1227.5974842767296</c:v>
                </c:pt>
                <c:pt idx="19">
                  <c:v>1239.1572327044025</c:v>
                </c:pt>
                <c:pt idx="20">
                  <c:v>1250.7169811320755</c:v>
                </c:pt>
                <c:pt idx="21">
                  <c:v>1368.2857142857142</c:v>
                </c:pt>
                <c:pt idx="22">
                  <c:v>1388</c:v>
                </c:pt>
                <c:pt idx="23">
                  <c:v>1407.7142857142858</c:v>
                </c:pt>
                <c:pt idx="24">
                  <c:v>1427.4285714285716</c:v>
                </c:pt>
                <c:pt idx="25">
                  <c:v>1447.1428571428571</c:v>
                </c:pt>
                <c:pt idx="26">
                  <c:v>1466.8571428571429</c:v>
                </c:pt>
                <c:pt idx="27">
                  <c:v>1486.5714285714284</c:v>
                </c:pt>
                <c:pt idx="28">
                  <c:v>1506.2857142857142</c:v>
                </c:pt>
                <c:pt idx="29">
                  <c:v>1526</c:v>
                </c:pt>
                <c:pt idx="30">
                  <c:v>1545.7142857142858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5B-41E8-BAAD-64CFC24F3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430016"/>
        <c:axId val="169431808"/>
      </c:lineChart>
      <c:catAx>
        <c:axId val="16943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431808"/>
        <c:crosses val="autoZero"/>
        <c:auto val="1"/>
        <c:lblAlgn val="ctr"/>
        <c:lblOffset val="100"/>
        <c:noMultiLvlLbl val="0"/>
      </c:catAx>
      <c:valAx>
        <c:axId val="169431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4300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3"/>
          <c:order val="0"/>
          <c:tx>
            <c:v>HSPF</c:v>
          </c:tx>
          <c:marker>
            <c:symbol val="none"/>
          </c:marker>
          <c:cat>
            <c:numRef>
              <c:f>'[1]가변용량(일반)'!$D$60:$D$90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'[1]가변용량(일반)'!$U$60:$U$90</c:f>
              <c:numCache>
                <c:formatCode>General</c:formatCode>
                <c:ptCount val="31"/>
                <c:pt idx="0">
                  <c:v>1.7640209070894459</c:v>
                </c:pt>
                <c:pt idx="1">
                  <c:v>1.8051960668660527</c:v>
                </c:pt>
                <c:pt idx="2">
                  <c:v>1.851390898148046</c:v>
                </c:pt>
                <c:pt idx="3">
                  <c:v>1.9035829086632694</c:v>
                </c:pt>
                <c:pt idx="4">
                  <c:v>1.9630210320238455</c:v>
                </c:pt>
                <c:pt idx="5">
                  <c:v>2.0313268643403526</c:v>
                </c:pt>
                <c:pt idx="6">
                  <c:v>2.1106448644991072</c:v>
                </c:pt>
                <c:pt idx="7">
                  <c:v>2.2038715689596753</c:v>
                </c:pt>
                <c:pt idx="8">
                  <c:v>2.3150169757116745</c:v>
                </c:pt>
                <c:pt idx="9">
                  <c:v>2.4497964634725777</c:v>
                </c:pt>
                <c:pt idx="10">
                  <c:v>2.6166452326725915</c:v>
                </c:pt>
                <c:pt idx="11">
                  <c:v>2.76112032520451</c:v>
                </c:pt>
                <c:pt idx="12">
                  <c:v>2.9252292815460215</c:v>
                </c:pt>
                <c:pt idx="13">
                  <c:v>3.1320699303139503</c:v>
                </c:pt>
                <c:pt idx="14">
                  <c:v>3.4008305623054986</c:v>
                </c:pt>
                <c:pt idx="15">
                  <c:v>3.5702098561094804</c:v>
                </c:pt>
                <c:pt idx="16">
                  <c:v>3.7543906655746708</c:v>
                </c:pt>
                <c:pt idx="17">
                  <c:v>3.9896100038784548</c:v>
                </c:pt>
                <c:pt idx="18">
                  <c:v>4.3004951185235702</c:v>
                </c:pt>
                <c:pt idx="19">
                  <c:v>4.6651177866416722</c:v>
                </c:pt>
                <c:pt idx="20">
                  <c:v>4.7150281686782378</c:v>
                </c:pt>
                <c:pt idx="21">
                  <c:v>5.0996410677704187</c:v>
                </c:pt>
                <c:pt idx="22">
                  <c:v>5.2173240887255874</c:v>
                </c:pt>
                <c:pt idx="23">
                  <c:v>5.3722927502205025</c:v>
                </c:pt>
                <c:pt idx="24">
                  <c:v>5.585602426449273</c:v>
                </c:pt>
                <c:pt idx="25">
                  <c:v>5.8978380610913526</c:v>
                </c:pt>
                <c:pt idx="26">
                  <c:v>5.787030780780781</c:v>
                </c:pt>
                <c:pt idx="27">
                  <c:v>5.5742962962962954</c:v>
                </c:pt>
                <c:pt idx="28">
                  <c:v>5.3671600877192986</c:v>
                </c:pt>
                <c:pt idx="29">
                  <c:v>5.1654040404040398</c:v>
                </c:pt>
                <c:pt idx="30">
                  <c:v>4.9688212250712249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20-4E3B-A1A2-175B6AD1CE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468672"/>
        <c:axId val="169470208"/>
      </c:lineChart>
      <c:catAx>
        <c:axId val="16946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470208"/>
        <c:crosses val="autoZero"/>
        <c:auto val="1"/>
        <c:lblAlgn val="ctr"/>
        <c:lblOffset val="100"/>
        <c:noMultiLvlLbl val="0"/>
      </c:catAx>
      <c:valAx>
        <c:axId val="169470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468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363964981097909"/>
          <c:y val="0.24880259807013855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12" Type="http://schemas.openxmlformats.org/officeDocument/2006/relationships/chart" Target="../charts/chart11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Relationship Id="rId1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134471</xdr:rowOff>
    </xdr:from>
    <xdr:to>
      <xdr:col>9</xdr:col>
      <xdr:colOff>639064</xdr:colOff>
      <xdr:row>0</xdr:row>
      <xdr:rowOff>566519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D901FA3-2393-4DD6-B924-63E5D063D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3294" y="134471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459289</xdr:colOff>
      <xdr:row>0</xdr:row>
      <xdr:rowOff>695422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86B2C0C-3E4C-AAB8-5C2E-6169433B4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924583" cy="695422"/>
        </a:xfrm>
        <a:prstGeom prst="rect">
          <a:avLst/>
        </a:prstGeom>
      </xdr:spPr>
    </xdr:pic>
    <xdr:clientData/>
  </xdr:twoCellAnchor>
  <xdr:twoCellAnchor editAs="oneCell">
    <xdr:from>
      <xdr:col>0</xdr:col>
      <xdr:colOff>156884</xdr:colOff>
      <xdr:row>93</xdr:row>
      <xdr:rowOff>0</xdr:rowOff>
    </xdr:from>
    <xdr:to>
      <xdr:col>3</xdr:col>
      <xdr:colOff>869030</xdr:colOff>
      <xdr:row>112</xdr:row>
      <xdr:rowOff>96266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C87402-6209-FBC4-6425-32AC98B30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6884" y="29471471"/>
          <a:ext cx="4096322" cy="3267531"/>
        </a:xfrm>
        <a:prstGeom prst="rect">
          <a:avLst/>
        </a:prstGeom>
      </xdr:spPr>
    </xdr:pic>
    <xdr:clientData/>
  </xdr:twoCellAnchor>
  <xdr:twoCellAnchor editAs="oneCell">
    <xdr:from>
      <xdr:col>0</xdr:col>
      <xdr:colOff>156884</xdr:colOff>
      <xdr:row>112</xdr:row>
      <xdr:rowOff>89647</xdr:rowOff>
    </xdr:from>
    <xdr:to>
      <xdr:col>3</xdr:col>
      <xdr:colOff>878556</xdr:colOff>
      <xdr:row>113</xdr:row>
      <xdr:rowOff>150191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9A78159-DC03-010D-07C3-6E3F0C5935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6884" y="32732382"/>
          <a:ext cx="4105848" cy="228632"/>
        </a:xfrm>
        <a:prstGeom prst="rect">
          <a:avLst/>
        </a:prstGeom>
      </xdr:spPr>
    </xdr:pic>
    <xdr:clientData/>
  </xdr:twoCellAnchor>
  <xdr:twoCellAnchor editAs="oneCell">
    <xdr:from>
      <xdr:col>0</xdr:col>
      <xdr:colOff>156884</xdr:colOff>
      <xdr:row>113</xdr:row>
      <xdr:rowOff>134470</xdr:rowOff>
    </xdr:from>
    <xdr:to>
      <xdr:col>3</xdr:col>
      <xdr:colOff>897609</xdr:colOff>
      <xdr:row>122</xdr:row>
      <xdr:rowOff>88731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63B4A92-63CC-E362-945F-F3C2E8161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884" y="32945294"/>
          <a:ext cx="4124901" cy="1467055"/>
        </a:xfrm>
        <a:prstGeom prst="rect">
          <a:avLst/>
        </a:prstGeom>
      </xdr:spPr>
    </xdr:pic>
    <xdr:clientData/>
  </xdr:twoCellAnchor>
  <xdr:twoCellAnchor editAs="oneCell">
    <xdr:from>
      <xdr:col>3</xdr:col>
      <xdr:colOff>1008531</xdr:colOff>
      <xdr:row>93</xdr:row>
      <xdr:rowOff>0</xdr:rowOff>
    </xdr:from>
    <xdr:to>
      <xdr:col>7</xdr:col>
      <xdr:colOff>213498</xdr:colOff>
      <xdr:row>121</xdr:row>
      <xdr:rowOff>145790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251EBC3-5203-1C7A-303F-99313B48D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392707" y="29471471"/>
          <a:ext cx="4191585" cy="48298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134471</xdr:rowOff>
    </xdr:from>
    <xdr:to>
      <xdr:col>9</xdr:col>
      <xdr:colOff>639064</xdr:colOff>
      <xdr:row>0</xdr:row>
      <xdr:rowOff>566519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91A0880-2B84-4415-A98C-E3A156D69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5925" y="134471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459289</xdr:colOff>
      <xdr:row>0</xdr:row>
      <xdr:rowOff>695422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D8F9F4A-0966-4B54-B4AB-393CF719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916739" cy="695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142875</xdr:colOff>
      <xdr:row>0</xdr:row>
      <xdr:rowOff>0</xdr:rowOff>
    </xdr:from>
    <xdr:to>
      <xdr:col>27</xdr:col>
      <xdr:colOff>0</xdr:colOff>
      <xdr:row>8</xdr:row>
      <xdr:rowOff>190500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701E899B-BA56-4F4A-B54A-593CC61BAEF3}"/>
            </a:ext>
          </a:extLst>
        </xdr:cNvPr>
        <xdr:cNvGrpSpPr/>
      </xdr:nvGrpSpPr>
      <xdr:grpSpPr>
        <a:xfrm>
          <a:off x="15725775" y="0"/>
          <a:ext cx="3286125" cy="2638425"/>
          <a:chOff x="600075" y="7988113"/>
          <a:chExt cx="4600015" cy="3676650"/>
        </a:xfrm>
      </xdr:grpSpPr>
      <xdr:graphicFrame macro="">
        <xdr:nvGraphicFramePr>
          <xdr:cNvPr id="5" name="차트 4">
            <a:extLst>
              <a:ext uri="{FF2B5EF4-FFF2-40B4-BE49-F238E27FC236}">
                <a16:creationId xmlns:a16="http://schemas.microsoft.com/office/drawing/2014/main" id="{69C2A479-C710-DF11-FBF5-9D84A4624792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F67C83CB-CE7C-45AC-ECFC-BDC3B80B5CC9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27</xdr:col>
      <xdr:colOff>0</xdr:colOff>
      <xdr:row>24</xdr:row>
      <xdr:rowOff>35057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C82CE3E8-4308-40AE-90DD-742FB1833E56}"/>
            </a:ext>
          </a:extLst>
        </xdr:cNvPr>
        <xdr:cNvGrpSpPr/>
      </xdr:nvGrpSpPr>
      <xdr:grpSpPr>
        <a:xfrm>
          <a:off x="15729070" y="2808618"/>
          <a:ext cx="3282830" cy="2512814"/>
          <a:chOff x="6358218" y="7969063"/>
          <a:chExt cx="4605617" cy="3702182"/>
        </a:xfrm>
      </xdr:grpSpPr>
      <xdr:graphicFrame macro="">
        <xdr:nvGraphicFramePr>
          <xdr:cNvPr id="8" name="차트 7">
            <a:extLst>
              <a:ext uri="{FF2B5EF4-FFF2-40B4-BE49-F238E27FC236}">
                <a16:creationId xmlns:a16="http://schemas.microsoft.com/office/drawing/2014/main" id="{D705008A-6DEE-D809-2F88-9713BA3C71E8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73180DD1-AD6C-67FC-2604-D45DF25C946F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27</xdr:col>
      <xdr:colOff>0</xdr:colOff>
      <xdr:row>39</xdr:row>
      <xdr:rowOff>38100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id="{FBE6F055-18EE-48E6-9939-5FA739610F4B}"/>
            </a:ext>
          </a:extLst>
        </xdr:cNvPr>
        <xdr:cNvGrpSpPr/>
      </xdr:nvGrpSpPr>
      <xdr:grpSpPr>
        <a:xfrm>
          <a:off x="15732185" y="5466093"/>
          <a:ext cx="3279715" cy="2449182"/>
          <a:chOff x="12093388" y="7959538"/>
          <a:chExt cx="4600015" cy="3702182"/>
        </a:xfrm>
      </xdr:grpSpPr>
      <xdr:graphicFrame macro="">
        <xdr:nvGraphicFramePr>
          <xdr:cNvPr id="11" name="차트 10">
            <a:extLst>
              <a:ext uri="{FF2B5EF4-FFF2-40B4-BE49-F238E27FC236}">
                <a16:creationId xmlns:a16="http://schemas.microsoft.com/office/drawing/2014/main" id="{85407052-292E-05DB-A8A1-7AB77F06CBB2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5FA25ACA-A912-AA7E-8635-9E0460D6BC24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>
    <xdr:from>
      <xdr:col>22</xdr:col>
      <xdr:colOff>171450</xdr:colOff>
      <xdr:row>40</xdr:row>
      <xdr:rowOff>171450</xdr:rowOff>
    </xdr:from>
    <xdr:to>
      <xdr:col>27</xdr:col>
      <xdr:colOff>0</xdr:colOff>
      <xdr:row>53</xdr:row>
      <xdr:rowOff>104775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73746511-0517-4643-AACF-E61D9E34E67F}"/>
            </a:ext>
          </a:extLst>
        </xdr:cNvPr>
        <xdr:cNvGrpSpPr/>
      </xdr:nvGrpSpPr>
      <xdr:grpSpPr>
        <a:xfrm>
          <a:off x="15754350" y="8220075"/>
          <a:ext cx="3257550" cy="2676525"/>
          <a:chOff x="600075" y="7988113"/>
          <a:chExt cx="4600015" cy="3676650"/>
        </a:xfrm>
      </xdr:grpSpPr>
      <xdr:graphicFrame macro="">
        <xdr:nvGraphicFramePr>
          <xdr:cNvPr id="14" name="차트 13">
            <a:extLst>
              <a:ext uri="{FF2B5EF4-FFF2-40B4-BE49-F238E27FC236}">
                <a16:creationId xmlns:a16="http://schemas.microsoft.com/office/drawing/2014/main" id="{C0F84C52-50D2-18AD-EED0-257015CE2442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8BA83B33-E038-6CFC-0898-15ECB78348A1}"/>
              </a:ext>
            </a:extLst>
          </xdr:cNvPr>
          <xdr:cNvSpPr txBox="1"/>
        </xdr:nvSpPr>
        <xdr:spPr>
          <a:xfrm>
            <a:off x="1910602" y="8188138"/>
            <a:ext cx="1853306" cy="50246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난방능력 변화추이</a:t>
            </a:r>
          </a:p>
        </xdr:txBody>
      </xdr:sp>
    </xdr:grpSp>
    <xdr:clientData/>
  </xdr:twoCellAnchor>
  <xdr:twoCellAnchor>
    <xdr:from>
      <xdr:col>22</xdr:col>
      <xdr:colOff>174745</xdr:colOff>
      <xdr:row>54</xdr:row>
      <xdr:rowOff>103518</xdr:rowOff>
    </xdr:from>
    <xdr:to>
      <xdr:col>27</xdr:col>
      <xdr:colOff>0</xdr:colOff>
      <xdr:row>69</xdr:row>
      <xdr:rowOff>25532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340D340F-AD7E-4B28-BDC7-06F76C0AB4C4}"/>
            </a:ext>
          </a:extLst>
        </xdr:cNvPr>
        <xdr:cNvGrpSpPr/>
      </xdr:nvGrpSpPr>
      <xdr:grpSpPr>
        <a:xfrm>
          <a:off x="15757645" y="11066793"/>
          <a:ext cx="3254255" cy="3055739"/>
          <a:chOff x="6358218" y="7969063"/>
          <a:chExt cx="4605617" cy="3702182"/>
        </a:xfrm>
      </xdr:grpSpPr>
      <xdr:graphicFrame macro="">
        <xdr:nvGraphicFramePr>
          <xdr:cNvPr id="17" name="차트 16">
            <a:extLst>
              <a:ext uri="{FF2B5EF4-FFF2-40B4-BE49-F238E27FC236}">
                <a16:creationId xmlns:a16="http://schemas.microsoft.com/office/drawing/2014/main" id="{F4C03BB9-E4A7-7FEB-03DB-541110876B6B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059EDEBB-B356-E773-58F3-BD3390617ED4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177860</xdr:colOff>
      <xdr:row>70</xdr:row>
      <xdr:rowOff>2105</xdr:rowOff>
    </xdr:from>
    <xdr:to>
      <xdr:col>27</xdr:col>
      <xdr:colOff>0</xdr:colOff>
      <xdr:row>84</xdr:row>
      <xdr:rowOff>28575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1DC04EAD-0046-4E31-A9C8-287357130C27}"/>
            </a:ext>
          </a:extLst>
        </xdr:cNvPr>
        <xdr:cNvGrpSpPr/>
      </xdr:nvGrpSpPr>
      <xdr:grpSpPr>
        <a:xfrm>
          <a:off x="15760760" y="14308655"/>
          <a:ext cx="3251140" cy="2969695"/>
          <a:chOff x="12093388" y="7959538"/>
          <a:chExt cx="4600015" cy="3702182"/>
        </a:xfrm>
      </xdr:grpSpPr>
      <xdr:graphicFrame macro="">
        <xdr:nvGraphicFramePr>
          <xdr:cNvPr id="20" name="차트 19">
            <a:extLst>
              <a:ext uri="{FF2B5EF4-FFF2-40B4-BE49-F238E27FC236}">
                <a16:creationId xmlns:a16="http://schemas.microsoft.com/office/drawing/2014/main" id="{8098B2C2-8339-1A20-B0F6-20AD036428A2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21" name="TextBox 20">
            <a:extLst>
              <a:ext uri="{FF2B5EF4-FFF2-40B4-BE49-F238E27FC236}">
                <a16:creationId xmlns:a16="http://schemas.microsoft.com/office/drawing/2014/main" id="{5641155B-0A18-2AA2-6D4F-587672BDD0A7}"/>
              </a:ext>
            </a:extLst>
          </xdr:cNvPr>
          <xdr:cNvSpPr txBox="1"/>
        </xdr:nvSpPr>
        <xdr:spPr>
          <a:xfrm>
            <a:off x="13695270" y="8161927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 editAs="oneCell">
    <xdr:from>
      <xdr:col>18</xdr:col>
      <xdr:colOff>285077</xdr:colOff>
      <xdr:row>0</xdr:row>
      <xdr:rowOff>83893</xdr:rowOff>
    </xdr:from>
    <xdr:to>
      <xdr:col>20</xdr:col>
      <xdr:colOff>657441</xdr:colOff>
      <xdr:row>0</xdr:row>
      <xdr:rowOff>515941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7A775A0F-1015-45B4-ADB5-0A9E7264E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05752" y="83893"/>
          <a:ext cx="1972564" cy="432048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27</xdr:col>
      <xdr:colOff>0</xdr:colOff>
      <xdr:row>8</xdr:row>
      <xdr:rowOff>190500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6F8A2C18-A61D-4E51-A343-4C34D15D9324}"/>
            </a:ext>
          </a:extLst>
        </xdr:cNvPr>
        <xdr:cNvGrpSpPr/>
      </xdr:nvGrpSpPr>
      <xdr:grpSpPr>
        <a:xfrm>
          <a:off x="15725775" y="0"/>
          <a:ext cx="3286125" cy="2638425"/>
          <a:chOff x="600075" y="7988113"/>
          <a:chExt cx="4600015" cy="3676650"/>
        </a:xfrm>
      </xdr:grpSpPr>
      <xdr:graphicFrame macro="">
        <xdr:nvGraphicFramePr>
          <xdr:cNvPr id="25" name="차트 24">
            <a:extLst>
              <a:ext uri="{FF2B5EF4-FFF2-40B4-BE49-F238E27FC236}">
                <a16:creationId xmlns:a16="http://schemas.microsoft.com/office/drawing/2014/main" id="{7A657540-F8E6-2C42-732A-4F5A85A6340D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">
        <xdr:nvSpPr>
          <xdr:cNvPr id="26" name="TextBox 25">
            <a:extLst>
              <a:ext uri="{FF2B5EF4-FFF2-40B4-BE49-F238E27FC236}">
                <a16:creationId xmlns:a16="http://schemas.microsoft.com/office/drawing/2014/main" id="{63E96728-E51E-07C7-2E9E-2E73162C0324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27</xdr:col>
      <xdr:colOff>0</xdr:colOff>
      <xdr:row>24</xdr:row>
      <xdr:rowOff>35057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9B4D75B9-CB2F-479F-AF3F-5D26649E34E6}"/>
            </a:ext>
          </a:extLst>
        </xdr:cNvPr>
        <xdr:cNvGrpSpPr/>
      </xdr:nvGrpSpPr>
      <xdr:grpSpPr>
        <a:xfrm>
          <a:off x="15729070" y="2808618"/>
          <a:ext cx="3282830" cy="2512814"/>
          <a:chOff x="6358218" y="7969063"/>
          <a:chExt cx="4605617" cy="3702182"/>
        </a:xfrm>
      </xdr:grpSpPr>
      <xdr:graphicFrame macro="">
        <xdr:nvGraphicFramePr>
          <xdr:cNvPr id="28" name="차트 27">
            <a:extLst>
              <a:ext uri="{FF2B5EF4-FFF2-40B4-BE49-F238E27FC236}">
                <a16:creationId xmlns:a16="http://schemas.microsoft.com/office/drawing/2014/main" id="{102A3B45-8CC2-F65E-A5D2-2430D4D2953B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9"/>
          </a:graphicData>
        </a:graphic>
      </xdr:graphicFrame>
      <xdr:sp macro="" textlink="">
        <xdr:nvSpPr>
          <xdr:cNvPr id="29" name="TextBox 28">
            <a:extLst>
              <a:ext uri="{FF2B5EF4-FFF2-40B4-BE49-F238E27FC236}">
                <a16:creationId xmlns:a16="http://schemas.microsoft.com/office/drawing/2014/main" id="{90725EED-9246-BB9B-4D92-2D04A2A57AA3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27</xdr:col>
      <xdr:colOff>0</xdr:colOff>
      <xdr:row>39</xdr:row>
      <xdr:rowOff>38100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DE9E1D09-2457-4470-B573-22C6CB0C33FF}"/>
            </a:ext>
          </a:extLst>
        </xdr:cNvPr>
        <xdr:cNvGrpSpPr/>
      </xdr:nvGrpSpPr>
      <xdr:grpSpPr>
        <a:xfrm>
          <a:off x="15732185" y="5466093"/>
          <a:ext cx="3279715" cy="2449182"/>
          <a:chOff x="12093388" y="7959538"/>
          <a:chExt cx="4600015" cy="3702182"/>
        </a:xfrm>
      </xdr:grpSpPr>
      <xdr:graphicFrame macro="">
        <xdr:nvGraphicFramePr>
          <xdr:cNvPr id="31" name="차트 30">
            <a:extLst>
              <a:ext uri="{FF2B5EF4-FFF2-40B4-BE49-F238E27FC236}">
                <a16:creationId xmlns:a16="http://schemas.microsoft.com/office/drawing/2014/main" id="{6592271D-A6A6-04BD-BFCC-2F965FA75F35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0"/>
          </a:graphicData>
        </a:graphic>
      </xdr:graphicFrame>
      <xdr:sp macro="" textlink="">
        <xdr:nvSpPr>
          <xdr:cNvPr id="32" name="TextBox 31">
            <a:extLst>
              <a:ext uri="{FF2B5EF4-FFF2-40B4-BE49-F238E27FC236}">
                <a16:creationId xmlns:a16="http://schemas.microsoft.com/office/drawing/2014/main" id="{2E89B217-7D82-E00E-A992-2C067A9D6D3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>
    <xdr:from>
      <xdr:col>22</xdr:col>
      <xdr:colOff>171450</xdr:colOff>
      <xdr:row>40</xdr:row>
      <xdr:rowOff>171450</xdr:rowOff>
    </xdr:from>
    <xdr:to>
      <xdr:col>27</xdr:col>
      <xdr:colOff>0</xdr:colOff>
      <xdr:row>53</xdr:row>
      <xdr:rowOff>104775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id="{1462DD3C-139C-4328-86B3-A58212D0D983}"/>
            </a:ext>
          </a:extLst>
        </xdr:cNvPr>
        <xdr:cNvGrpSpPr/>
      </xdr:nvGrpSpPr>
      <xdr:grpSpPr>
        <a:xfrm>
          <a:off x="15754350" y="8220075"/>
          <a:ext cx="3257550" cy="2676525"/>
          <a:chOff x="600075" y="7988113"/>
          <a:chExt cx="4600015" cy="3676650"/>
        </a:xfrm>
      </xdr:grpSpPr>
      <xdr:graphicFrame macro="">
        <xdr:nvGraphicFramePr>
          <xdr:cNvPr id="34" name="차트 33">
            <a:extLst>
              <a:ext uri="{FF2B5EF4-FFF2-40B4-BE49-F238E27FC236}">
                <a16:creationId xmlns:a16="http://schemas.microsoft.com/office/drawing/2014/main" id="{FD2458B3-5387-F574-7B87-7FE9B97BDC97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">
        <xdr:nvSpPr>
          <xdr:cNvPr id="35" name="TextBox 34">
            <a:extLst>
              <a:ext uri="{FF2B5EF4-FFF2-40B4-BE49-F238E27FC236}">
                <a16:creationId xmlns:a16="http://schemas.microsoft.com/office/drawing/2014/main" id="{6FDC1209-CEF5-26C0-EC1E-36C3479E2211}"/>
              </a:ext>
            </a:extLst>
          </xdr:cNvPr>
          <xdr:cNvSpPr txBox="1"/>
        </xdr:nvSpPr>
        <xdr:spPr>
          <a:xfrm>
            <a:off x="1910602" y="8188138"/>
            <a:ext cx="1853306" cy="50246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난방능력 변화추이</a:t>
            </a:r>
          </a:p>
        </xdr:txBody>
      </xdr:sp>
    </xdr:grpSp>
    <xdr:clientData/>
  </xdr:twoCellAnchor>
  <xdr:twoCellAnchor>
    <xdr:from>
      <xdr:col>22</xdr:col>
      <xdr:colOff>174745</xdr:colOff>
      <xdr:row>54</xdr:row>
      <xdr:rowOff>103518</xdr:rowOff>
    </xdr:from>
    <xdr:to>
      <xdr:col>27</xdr:col>
      <xdr:colOff>0</xdr:colOff>
      <xdr:row>69</xdr:row>
      <xdr:rowOff>25532</xdr:rowOff>
    </xdr:to>
    <xdr:grpSp>
      <xdr:nvGrpSpPr>
        <xdr:cNvPr id="36" name="그룹 35">
          <a:extLst>
            <a:ext uri="{FF2B5EF4-FFF2-40B4-BE49-F238E27FC236}">
              <a16:creationId xmlns:a16="http://schemas.microsoft.com/office/drawing/2014/main" id="{B51CF14E-AD08-45B1-86B5-535ECED3A37E}"/>
            </a:ext>
          </a:extLst>
        </xdr:cNvPr>
        <xdr:cNvGrpSpPr/>
      </xdr:nvGrpSpPr>
      <xdr:grpSpPr>
        <a:xfrm>
          <a:off x="15757645" y="11066793"/>
          <a:ext cx="3254255" cy="3055739"/>
          <a:chOff x="6358218" y="7969063"/>
          <a:chExt cx="4605617" cy="3702182"/>
        </a:xfrm>
      </xdr:grpSpPr>
      <xdr:graphicFrame macro="">
        <xdr:nvGraphicFramePr>
          <xdr:cNvPr id="37" name="차트 36">
            <a:extLst>
              <a:ext uri="{FF2B5EF4-FFF2-40B4-BE49-F238E27FC236}">
                <a16:creationId xmlns:a16="http://schemas.microsoft.com/office/drawing/2014/main" id="{2250000D-F537-0E4C-E571-1454A8BE17A2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2"/>
          </a:graphicData>
        </a:graphic>
      </xdr:graphicFrame>
      <xdr:sp macro="" textlink="">
        <xdr:nvSpPr>
          <xdr:cNvPr id="38" name="TextBox 37">
            <a:extLst>
              <a:ext uri="{FF2B5EF4-FFF2-40B4-BE49-F238E27FC236}">
                <a16:creationId xmlns:a16="http://schemas.microsoft.com/office/drawing/2014/main" id="{62B9ED11-7EDB-D021-4096-DB2274BCE862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177860</xdr:colOff>
      <xdr:row>70</xdr:row>
      <xdr:rowOff>2105</xdr:rowOff>
    </xdr:from>
    <xdr:to>
      <xdr:col>27</xdr:col>
      <xdr:colOff>0</xdr:colOff>
      <xdr:row>84</xdr:row>
      <xdr:rowOff>28575</xdr:rowOff>
    </xdr:to>
    <xdr:grpSp>
      <xdr:nvGrpSpPr>
        <xdr:cNvPr id="39" name="그룹 38">
          <a:extLst>
            <a:ext uri="{FF2B5EF4-FFF2-40B4-BE49-F238E27FC236}">
              <a16:creationId xmlns:a16="http://schemas.microsoft.com/office/drawing/2014/main" id="{FD460FC4-050D-4B4A-A351-4BED0165DB43}"/>
            </a:ext>
          </a:extLst>
        </xdr:cNvPr>
        <xdr:cNvGrpSpPr/>
      </xdr:nvGrpSpPr>
      <xdr:grpSpPr>
        <a:xfrm>
          <a:off x="15760760" y="14308655"/>
          <a:ext cx="3251140" cy="2969695"/>
          <a:chOff x="12093388" y="7959538"/>
          <a:chExt cx="4600015" cy="3702182"/>
        </a:xfrm>
      </xdr:grpSpPr>
      <xdr:graphicFrame macro="">
        <xdr:nvGraphicFramePr>
          <xdr:cNvPr id="40" name="차트 39">
            <a:extLst>
              <a:ext uri="{FF2B5EF4-FFF2-40B4-BE49-F238E27FC236}">
                <a16:creationId xmlns:a16="http://schemas.microsoft.com/office/drawing/2014/main" id="{01F24010-3C67-C475-ABF6-98E4B496057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3"/>
          </a:graphicData>
        </a:graphic>
      </xdr:graphicFrame>
      <xdr:sp macro="" textlink="">
        <xdr:nvSpPr>
          <xdr:cNvPr id="41" name="TextBox 40">
            <a:extLst>
              <a:ext uri="{FF2B5EF4-FFF2-40B4-BE49-F238E27FC236}">
                <a16:creationId xmlns:a16="http://schemas.microsoft.com/office/drawing/2014/main" id="{7A93C405-E76F-9DC4-2247-8EA73AB704E5}"/>
              </a:ext>
            </a:extLst>
          </xdr:cNvPr>
          <xdr:cNvSpPr txBox="1"/>
        </xdr:nvSpPr>
        <xdr:spPr>
          <a:xfrm>
            <a:off x="13695270" y="8161927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 editAs="oneCell">
    <xdr:from>
      <xdr:col>2</xdr:col>
      <xdr:colOff>76200</xdr:colOff>
      <xdr:row>0</xdr:row>
      <xdr:rowOff>38100</xdr:rowOff>
    </xdr:from>
    <xdr:to>
      <xdr:col>5</xdr:col>
      <xdr:colOff>66675</xdr:colOff>
      <xdr:row>0</xdr:row>
      <xdr:rowOff>606591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E948B216-DD52-4E9A-A65A-644CF0F50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95275" y="38100"/>
          <a:ext cx="2390775" cy="5684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060;&#54788;&#49688;\2.%20&#44592;&#53440;&#50629;&#47924;\2026&#45380;%20&#44592;&#53440;&#50629;&#47924;\2026.06.04_&#51204;&#44592;&#45257;&#45212;&#48169;&#44592;%20&#54952;&#50984;%20&#49457;&#51201;&#49436;%20&#51089;&#49457;(&#44228;&#49328;%20&#49884;&#53944;%20&#54252;&#54632;)\&#44228;&#49328;%20&#49884;&#53944;%20&#51089;&#49457;%20&#44148;\(&#52572;&#49888;&#44256;&#49884;&#51201;&#50857;)_&#51204;&#44592;&#45257;&#45212;&#48169;&#44592;%20&#54952;&#50984;&#46321;&#44553;%20&#44228;&#49328;&#49884;&#53944;.xlsx" TargetMode="External"/><Relationship Id="rId1" Type="http://schemas.openxmlformats.org/officeDocument/2006/relationships/externalLinkPath" Target="/&#51060;&#54788;&#49688;/2.%20&#44592;&#53440;&#50629;&#47924;/2026&#45380;%20&#44592;&#53440;&#50629;&#47924;/2026.06.04_&#51204;&#44592;&#45257;&#45212;&#48169;&#44592;%20&#54952;&#50984;%20&#49457;&#51201;&#49436;%20&#51089;&#49457;(&#44228;&#49328;%20&#49884;&#53944;%20&#54252;&#54632;)/&#44228;&#49328;%20&#49884;&#53944;%20&#51089;&#49457;%20&#44148;/(&#52572;&#49888;&#44256;&#49884;&#51201;&#50857;)_&#51204;&#44592;&#45257;&#45212;&#48169;&#44592;%20&#54952;&#50984;&#46321;&#44553;%20&#44228;&#49328;&#49884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put"/>
      <sheetName val="Report"/>
      <sheetName val="가변용량(일반)"/>
    </sheetNames>
    <sheetDataSet>
      <sheetData sheetId="0"/>
      <sheetData sheetId="1"/>
      <sheetData sheetId="2">
        <row r="21">
          <cell r="D21">
            <v>24</v>
          </cell>
          <cell r="G21">
            <v>1853.1666666666667</v>
          </cell>
          <cell r="H21">
            <v>184.66666666666666</v>
          </cell>
          <cell r="I21">
            <v>3368.1666666666665</v>
          </cell>
          <cell r="J21">
            <v>443.5</v>
          </cell>
          <cell r="K21">
            <v>5531.833333333333</v>
          </cell>
          <cell r="L21">
            <v>910.5</v>
          </cell>
          <cell r="T21">
            <v>10.035198555956679</v>
          </cell>
          <cell r="U21">
            <v>8.0566335740072201</v>
          </cell>
        </row>
        <row r="22">
          <cell r="D22">
            <v>25</v>
          </cell>
          <cell r="G22">
            <v>1832.3333333333333</v>
          </cell>
          <cell r="H22">
            <v>190.33333333333331</v>
          </cell>
          <cell r="I22">
            <v>3330.3333333333335</v>
          </cell>
          <cell r="J22">
            <v>457</v>
          </cell>
          <cell r="K22">
            <v>5469.666666666667</v>
          </cell>
          <cell r="L22">
            <v>938</v>
          </cell>
          <cell r="T22">
            <v>9.6269702276707534</v>
          </cell>
          <cell r="U22">
            <v>8.2491243432574439</v>
          </cell>
        </row>
        <row r="23">
          <cell r="D23">
            <v>26</v>
          </cell>
          <cell r="G23">
            <v>1811.5</v>
          </cell>
          <cell r="H23">
            <v>196</v>
          </cell>
          <cell r="I23">
            <v>3292.5</v>
          </cell>
          <cell r="J23">
            <v>470.5</v>
          </cell>
          <cell r="K23">
            <v>5407.5</v>
          </cell>
          <cell r="L23">
            <v>965.5</v>
          </cell>
          <cell r="T23">
            <v>9.2423469387755102</v>
          </cell>
          <cell r="U23">
            <v>8.4304846938775508</v>
          </cell>
        </row>
        <row r="24">
          <cell r="D24">
            <v>27</v>
          </cell>
          <cell r="G24">
            <v>1790.6666666666667</v>
          </cell>
          <cell r="H24">
            <v>201.66666666666666</v>
          </cell>
          <cell r="I24">
            <v>3254.6666666666665</v>
          </cell>
          <cell r="J24">
            <v>484</v>
          </cell>
          <cell r="K24">
            <v>5345.333333333333</v>
          </cell>
          <cell r="L24">
            <v>993</v>
          </cell>
          <cell r="T24">
            <v>8.8793388429752067</v>
          </cell>
          <cell r="U24">
            <v>8.6016528925619848</v>
          </cell>
        </row>
        <row r="25">
          <cell r="D25">
            <v>28</v>
          </cell>
          <cell r="G25">
            <v>1769.8333333333333</v>
          </cell>
          <cell r="H25">
            <v>207.33333333333331</v>
          </cell>
          <cell r="I25">
            <v>3216.8333333333335</v>
          </cell>
          <cell r="J25">
            <v>497.5</v>
          </cell>
          <cell r="K25">
            <v>5283.166666666667</v>
          </cell>
          <cell r="L25">
            <v>1020.5</v>
          </cell>
          <cell r="T25">
            <v>7.8465938352769129</v>
          </cell>
          <cell r="U25">
            <v>7.8465938352769129</v>
          </cell>
        </row>
        <row r="26">
          <cell r="D26">
            <v>29</v>
          </cell>
          <cell r="G26">
            <v>1749</v>
          </cell>
          <cell r="H26">
            <v>213</v>
          </cell>
          <cell r="I26">
            <v>3179</v>
          </cell>
          <cell r="J26">
            <v>511</v>
          </cell>
          <cell r="K26">
            <v>5221</v>
          </cell>
          <cell r="L26">
            <v>1048</v>
          </cell>
          <cell r="T26">
            <v>6.7589270269889106</v>
          </cell>
          <cell r="U26">
            <v>6.7589270269889106</v>
          </cell>
        </row>
        <row r="27">
          <cell r="D27">
            <v>30</v>
          </cell>
          <cell r="G27">
            <v>1728.1666666666667</v>
          </cell>
          <cell r="H27">
            <v>218.66666666666666</v>
          </cell>
          <cell r="I27">
            <v>3141.1666666666665</v>
          </cell>
          <cell r="J27">
            <v>524.5</v>
          </cell>
          <cell r="K27">
            <v>5158.833333333333</v>
          </cell>
          <cell r="L27">
            <v>1075.5</v>
          </cell>
          <cell r="T27">
            <v>6.1500044237576219</v>
          </cell>
          <cell r="U27">
            <v>6.1500044237576219</v>
          </cell>
        </row>
        <row r="28">
          <cell r="D28">
            <v>31</v>
          </cell>
          <cell r="G28">
            <v>1707.3333333333333</v>
          </cell>
          <cell r="H28">
            <v>224.33333333333334</v>
          </cell>
          <cell r="I28">
            <v>3103.3333333333335</v>
          </cell>
          <cell r="J28">
            <v>538</v>
          </cell>
          <cell r="K28">
            <v>5096.666666666667</v>
          </cell>
          <cell r="L28">
            <v>1103</v>
          </cell>
          <cell r="T28">
            <v>5.7183898462564038</v>
          </cell>
          <cell r="U28">
            <v>5.7183898462564047</v>
          </cell>
        </row>
        <row r="29">
          <cell r="D29">
            <v>32</v>
          </cell>
          <cell r="G29">
            <v>1686.5</v>
          </cell>
          <cell r="H29">
            <v>230</v>
          </cell>
          <cell r="I29">
            <v>3065.5</v>
          </cell>
          <cell r="J29">
            <v>551.5</v>
          </cell>
          <cell r="K29">
            <v>5034.5</v>
          </cell>
          <cell r="L29">
            <v>1130.5</v>
          </cell>
          <cell r="T29">
            <v>5.0089204604215052</v>
          </cell>
          <cell r="U29">
            <v>5.0089204604215043</v>
          </cell>
        </row>
        <row r="30">
          <cell r="D30">
            <v>33</v>
          </cell>
          <cell r="G30">
            <v>1665.6666666666667</v>
          </cell>
          <cell r="H30">
            <v>235.66666666666666</v>
          </cell>
          <cell r="I30">
            <v>3027.6666666666665</v>
          </cell>
          <cell r="J30">
            <v>565</v>
          </cell>
          <cell r="K30">
            <v>4972.333333333333</v>
          </cell>
          <cell r="L30">
            <v>1158</v>
          </cell>
          <cell r="T30">
            <v>4.5566525242048703</v>
          </cell>
          <cell r="U30">
            <v>4.5566525242048703</v>
          </cell>
        </row>
        <row r="31">
          <cell r="D31">
            <v>34</v>
          </cell>
          <cell r="G31">
            <v>1644.8333333333333</v>
          </cell>
          <cell r="H31">
            <v>241.33333333333334</v>
          </cell>
          <cell r="I31">
            <v>2989.8333333333335</v>
          </cell>
          <cell r="J31">
            <v>578.5</v>
          </cell>
          <cell r="K31">
            <v>4910.166666666667</v>
          </cell>
          <cell r="L31">
            <v>1185.5</v>
          </cell>
          <cell r="T31">
            <v>4.2431843940347598</v>
          </cell>
          <cell r="U31">
            <v>4.2431843940347598</v>
          </cell>
        </row>
        <row r="32">
          <cell r="D32">
            <v>35</v>
          </cell>
          <cell r="G32">
            <v>1624</v>
          </cell>
          <cell r="H32">
            <v>247</v>
          </cell>
          <cell r="I32">
            <v>2952</v>
          </cell>
          <cell r="J32">
            <v>592</v>
          </cell>
          <cell r="K32">
            <v>4848</v>
          </cell>
          <cell r="L32">
            <v>1213</v>
          </cell>
          <cell r="T32">
            <v>4.0131205153760572</v>
          </cell>
          <cell r="U32">
            <v>4.0131205153760572</v>
          </cell>
        </row>
        <row r="33">
          <cell r="D33">
            <v>36</v>
          </cell>
          <cell r="G33">
            <v>1603.1666666666667</v>
          </cell>
          <cell r="H33">
            <v>252.66666666666666</v>
          </cell>
          <cell r="I33">
            <v>2914.1666666666665</v>
          </cell>
          <cell r="J33">
            <v>605.5</v>
          </cell>
          <cell r="K33">
            <v>4785.833333333333</v>
          </cell>
          <cell r="L33">
            <v>1240.5</v>
          </cell>
          <cell r="T33">
            <v>3.8579873706838637</v>
          </cell>
          <cell r="U33">
            <v>3.8579873706838637</v>
          </cell>
        </row>
        <row r="34">
          <cell r="D34">
            <v>37</v>
          </cell>
          <cell r="G34">
            <v>1582.3333333333333</v>
          </cell>
          <cell r="H34">
            <v>258.33333333333331</v>
          </cell>
          <cell r="I34">
            <v>2876.3333333333335</v>
          </cell>
          <cell r="J34">
            <v>619</v>
          </cell>
          <cell r="K34">
            <v>4723.666666666667</v>
          </cell>
          <cell r="L34">
            <v>1268</v>
          </cell>
          <cell r="T34">
            <v>3.7252891692954786</v>
          </cell>
          <cell r="U34">
            <v>3.7252891692954786</v>
          </cell>
        </row>
        <row r="35">
          <cell r="D35">
            <v>38</v>
          </cell>
          <cell r="G35">
            <v>1561.5</v>
          </cell>
          <cell r="H35">
            <v>264</v>
          </cell>
          <cell r="I35">
            <v>2838.5</v>
          </cell>
          <cell r="J35">
            <v>632.5</v>
          </cell>
          <cell r="K35">
            <v>4661.5</v>
          </cell>
          <cell r="L35">
            <v>1295.5</v>
          </cell>
          <cell r="T35">
            <v>3.5982246236974142</v>
          </cell>
        </row>
        <row r="60">
          <cell r="D60">
            <v>-15</v>
          </cell>
          <cell r="G60">
            <v>479.28571428571428</v>
          </cell>
          <cell r="H60">
            <v>154.28571428571428</v>
          </cell>
          <cell r="I60">
            <v>1363.7142857142858</v>
          </cell>
          <cell r="J60">
            <v>484</v>
          </cell>
          <cell r="K60">
            <v>2128</v>
          </cell>
          <cell r="L60">
            <v>954.28571428571422</v>
          </cell>
          <cell r="U60">
            <v>1.7640209070894459</v>
          </cell>
        </row>
        <row r="61">
          <cell r="D61">
            <v>-14</v>
          </cell>
          <cell r="G61">
            <v>516</v>
          </cell>
          <cell r="H61">
            <v>157.5</v>
          </cell>
          <cell r="I61">
            <v>1468</v>
          </cell>
          <cell r="J61">
            <v>494</v>
          </cell>
          <cell r="K61">
            <v>2290.5</v>
          </cell>
          <cell r="L61">
            <v>974</v>
          </cell>
          <cell r="U61">
            <v>1.8051960668660527</v>
          </cell>
        </row>
        <row r="62">
          <cell r="D62">
            <v>-13</v>
          </cell>
          <cell r="G62">
            <v>552.71428571428578</v>
          </cell>
          <cell r="H62">
            <v>160.71428571428572</v>
          </cell>
          <cell r="I62">
            <v>1572.2857142857142</v>
          </cell>
          <cell r="J62">
            <v>504</v>
          </cell>
          <cell r="K62">
            <v>2453</v>
          </cell>
          <cell r="L62">
            <v>993.71428571428567</v>
          </cell>
          <cell r="U62">
            <v>1.851390898148046</v>
          </cell>
        </row>
        <row r="63">
          <cell r="D63">
            <v>-12</v>
          </cell>
          <cell r="G63">
            <v>589.42857142857144</v>
          </cell>
          <cell r="H63">
            <v>163.92857142857142</v>
          </cell>
          <cell r="I63">
            <v>1676.5714285714284</v>
          </cell>
          <cell r="J63">
            <v>514</v>
          </cell>
          <cell r="K63">
            <v>2615.5</v>
          </cell>
          <cell r="L63">
            <v>1013.4285714285714</v>
          </cell>
          <cell r="U63">
            <v>1.9035829086632694</v>
          </cell>
        </row>
        <row r="64">
          <cell r="D64">
            <v>-11</v>
          </cell>
          <cell r="G64">
            <v>626.14285714285711</v>
          </cell>
          <cell r="H64">
            <v>167.14285714285714</v>
          </cell>
          <cell r="I64">
            <v>1780.8571428571429</v>
          </cell>
          <cell r="J64">
            <v>524</v>
          </cell>
          <cell r="K64">
            <v>2778</v>
          </cell>
          <cell r="L64">
            <v>1033.1428571428571</v>
          </cell>
          <cell r="U64">
            <v>1.9630210320238455</v>
          </cell>
        </row>
        <row r="65">
          <cell r="D65">
            <v>-10</v>
          </cell>
          <cell r="G65">
            <v>662.85714285714289</v>
          </cell>
          <cell r="H65">
            <v>170.35714285714286</v>
          </cell>
          <cell r="I65">
            <v>1885.1428571428571</v>
          </cell>
          <cell r="J65">
            <v>534</v>
          </cell>
          <cell r="K65">
            <v>2940.5</v>
          </cell>
          <cell r="L65">
            <v>1052.8571428571429</v>
          </cell>
          <cell r="U65">
            <v>2.0313268643403526</v>
          </cell>
        </row>
        <row r="66">
          <cell r="D66">
            <v>-9</v>
          </cell>
          <cell r="G66">
            <v>699.57142857142856</v>
          </cell>
          <cell r="H66">
            <v>173.57142857142858</v>
          </cell>
          <cell r="I66">
            <v>1989.4285714285713</v>
          </cell>
          <cell r="J66">
            <v>544</v>
          </cell>
          <cell r="K66">
            <v>3103</v>
          </cell>
          <cell r="L66">
            <v>1072.5714285714287</v>
          </cell>
          <cell r="U66">
            <v>2.1106448644991072</v>
          </cell>
        </row>
        <row r="67">
          <cell r="D67">
            <v>-8</v>
          </cell>
          <cell r="G67">
            <v>736.28571428571433</v>
          </cell>
          <cell r="H67">
            <v>176.78571428571428</v>
          </cell>
          <cell r="I67">
            <v>2093.7142857142858</v>
          </cell>
          <cell r="J67">
            <v>554</v>
          </cell>
          <cell r="K67">
            <v>3265.5</v>
          </cell>
          <cell r="L67">
            <v>1092.2857142857142</v>
          </cell>
          <cell r="U67">
            <v>2.2038715689596753</v>
          </cell>
        </row>
        <row r="68">
          <cell r="D68">
            <v>-7</v>
          </cell>
          <cell r="G68">
            <v>773</v>
          </cell>
          <cell r="H68">
            <v>180</v>
          </cell>
          <cell r="I68">
            <v>2198</v>
          </cell>
          <cell r="J68">
            <v>564</v>
          </cell>
          <cell r="K68">
            <v>3428</v>
          </cell>
          <cell r="L68">
            <v>1112</v>
          </cell>
          <cell r="U68">
            <v>2.3150169757116745</v>
          </cell>
        </row>
        <row r="69">
          <cell r="D69">
            <v>-6</v>
          </cell>
          <cell r="G69">
            <v>796.53571428571422</v>
          </cell>
          <cell r="H69">
            <v>181.90775681341719</v>
          </cell>
          <cell r="I69">
            <v>2264.9880952380954</v>
          </cell>
          <cell r="J69">
            <v>569.88679245283015</v>
          </cell>
          <cell r="K69">
            <v>3532.3293650793648</v>
          </cell>
          <cell r="L69">
            <v>1123.559748427673</v>
          </cell>
          <cell r="U69">
            <v>2.4497964634725777</v>
          </cell>
        </row>
        <row r="70">
          <cell r="D70">
            <v>-5</v>
          </cell>
          <cell r="G70">
            <v>820.07142857142856</v>
          </cell>
          <cell r="H70">
            <v>183.81551362683439</v>
          </cell>
          <cell r="I70">
            <v>2331.9761904761904</v>
          </cell>
          <cell r="J70">
            <v>575.77358490566041</v>
          </cell>
          <cell r="K70">
            <v>3636.6587301587301</v>
          </cell>
          <cell r="L70">
            <v>1135.1194968553459</v>
          </cell>
          <cell r="U70">
            <v>2.6166452326725915</v>
          </cell>
        </row>
        <row r="71">
          <cell r="D71">
            <v>-4</v>
          </cell>
          <cell r="G71">
            <v>843.60714285714278</v>
          </cell>
          <cell r="H71">
            <v>185.72327044025158</v>
          </cell>
          <cell r="I71">
            <v>2398.9642857142858</v>
          </cell>
          <cell r="J71">
            <v>581.66037735849056</v>
          </cell>
          <cell r="K71">
            <v>3740.988095238095</v>
          </cell>
          <cell r="L71">
            <v>1146.6792452830189</v>
          </cell>
          <cell r="U71">
            <v>2.76112032520451</v>
          </cell>
        </row>
        <row r="72">
          <cell r="D72">
            <v>-3</v>
          </cell>
          <cell r="G72">
            <v>867.14285714285711</v>
          </cell>
          <cell r="H72">
            <v>187.63102725366878</v>
          </cell>
          <cell r="I72">
            <v>2465.9523809523807</v>
          </cell>
          <cell r="J72">
            <v>587.54716981132071</v>
          </cell>
          <cell r="K72">
            <v>3845.3174603174602</v>
          </cell>
          <cell r="L72">
            <v>1158.2389937106918</v>
          </cell>
          <cell r="U72">
            <v>2.9252292815460215</v>
          </cell>
        </row>
        <row r="73">
          <cell r="D73">
            <v>-2</v>
          </cell>
          <cell r="G73">
            <v>890.67857142857133</v>
          </cell>
          <cell r="H73">
            <v>189.53878406708594</v>
          </cell>
          <cell r="I73">
            <v>2532.9404761904761</v>
          </cell>
          <cell r="J73">
            <v>593.43396226415098</v>
          </cell>
          <cell r="K73">
            <v>3949.6468253968251</v>
          </cell>
          <cell r="L73">
            <v>1169.7987421383648</v>
          </cell>
          <cell r="U73">
            <v>3.1320699303139503</v>
          </cell>
        </row>
        <row r="74">
          <cell r="D74">
            <v>-1</v>
          </cell>
          <cell r="G74">
            <v>914.21428571428567</v>
          </cell>
          <cell r="H74">
            <v>191.44654088050314</v>
          </cell>
          <cell r="I74">
            <v>2599.9285714285711</v>
          </cell>
          <cell r="J74">
            <v>599.32075471698113</v>
          </cell>
          <cell r="K74">
            <v>4053.9761904761904</v>
          </cell>
          <cell r="L74">
            <v>1181.3584905660377</v>
          </cell>
          <cell r="U74">
            <v>3.4008305623054986</v>
          </cell>
        </row>
        <row r="75">
          <cell r="D75">
            <v>0</v>
          </cell>
          <cell r="G75">
            <v>937.74999999999989</v>
          </cell>
          <cell r="H75">
            <v>193.35429769392033</v>
          </cell>
          <cell r="I75">
            <v>2666.9166666666665</v>
          </cell>
          <cell r="J75">
            <v>605.20754716981128</v>
          </cell>
          <cell r="K75">
            <v>4158.3055555555547</v>
          </cell>
          <cell r="L75">
            <v>1192.9182389937107</v>
          </cell>
          <cell r="U75">
            <v>3.5702098561094804</v>
          </cell>
        </row>
        <row r="76">
          <cell r="D76">
            <v>1</v>
          </cell>
          <cell r="G76">
            <v>961.28571428571422</v>
          </cell>
          <cell r="H76">
            <v>195.26205450733752</v>
          </cell>
          <cell r="I76">
            <v>2733.9047619047615</v>
          </cell>
          <cell r="J76">
            <v>611.09433962264154</v>
          </cell>
          <cell r="K76">
            <v>4262.6349206349205</v>
          </cell>
          <cell r="L76">
            <v>1204.4779874213837</v>
          </cell>
          <cell r="U76">
            <v>3.7543906655746708</v>
          </cell>
        </row>
        <row r="77">
          <cell r="D77">
            <v>2</v>
          </cell>
          <cell r="G77">
            <v>984.82142857142844</v>
          </cell>
          <cell r="H77">
            <v>197.16981132075472</v>
          </cell>
          <cell r="I77">
            <v>2800.8928571428569</v>
          </cell>
          <cell r="J77">
            <v>616.98113207547169</v>
          </cell>
          <cell r="K77">
            <v>4366.9642857142853</v>
          </cell>
          <cell r="L77">
            <v>1216.0377358490566</v>
          </cell>
          <cell r="U77">
            <v>3.9896100038784548</v>
          </cell>
        </row>
        <row r="78">
          <cell r="D78">
            <v>3</v>
          </cell>
          <cell r="G78">
            <v>1008.3571428571427</v>
          </cell>
          <cell r="H78">
            <v>199.07756813417191</v>
          </cell>
          <cell r="I78">
            <v>2867.8809523809523</v>
          </cell>
          <cell r="J78">
            <v>622.86792452830184</v>
          </cell>
          <cell r="K78">
            <v>4471.2936507936502</v>
          </cell>
          <cell r="L78">
            <v>1227.5974842767296</v>
          </cell>
          <cell r="U78">
            <v>4.3004951185235702</v>
          </cell>
        </row>
        <row r="79">
          <cell r="D79">
            <v>4</v>
          </cell>
          <cell r="G79">
            <v>1031.8928571428569</v>
          </cell>
          <cell r="H79">
            <v>200.98532494758911</v>
          </cell>
          <cell r="I79">
            <v>2934.8690476190473</v>
          </cell>
          <cell r="J79">
            <v>628.75471698113211</v>
          </cell>
          <cell r="K79">
            <v>4575.623015873015</v>
          </cell>
          <cell r="L79">
            <v>1239.1572327044025</v>
          </cell>
          <cell r="U79">
            <v>4.6651177866416722</v>
          </cell>
        </row>
        <row r="80">
          <cell r="D80">
            <v>5</v>
          </cell>
          <cell r="G80">
            <v>1055.4285714285713</v>
          </cell>
          <cell r="H80">
            <v>202.8930817610063</v>
          </cell>
          <cell r="I80">
            <v>3001.8571428571427</v>
          </cell>
          <cell r="J80">
            <v>634.64150943396226</v>
          </cell>
          <cell r="K80">
            <v>4679.9523809523807</v>
          </cell>
          <cell r="L80">
            <v>1250.7169811320755</v>
          </cell>
          <cell r="U80">
            <v>4.7150281686782378</v>
          </cell>
        </row>
        <row r="81">
          <cell r="D81">
            <v>6</v>
          </cell>
          <cell r="G81">
            <v>1250.2857142857142</v>
          </cell>
          <cell r="H81">
            <v>221.78571428571428</v>
          </cell>
          <cell r="I81">
            <v>3553.7142857142858</v>
          </cell>
          <cell r="J81">
            <v>694</v>
          </cell>
          <cell r="K81">
            <v>5540.5</v>
          </cell>
          <cell r="L81">
            <v>1368.2857142857142</v>
          </cell>
          <cell r="U81">
            <v>5.0996410677704187</v>
          </cell>
        </row>
        <row r="82">
          <cell r="D82">
            <v>7</v>
          </cell>
          <cell r="G82">
            <v>1287</v>
          </cell>
          <cell r="H82">
            <v>225</v>
          </cell>
          <cell r="I82">
            <v>3658</v>
          </cell>
          <cell r="J82">
            <v>704</v>
          </cell>
          <cell r="K82">
            <v>5703</v>
          </cell>
          <cell r="L82">
            <v>1388</v>
          </cell>
          <cell r="U82">
            <v>5.2173240887255874</v>
          </cell>
        </row>
        <row r="83">
          <cell r="D83">
            <v>8</v>
          </cell>
          <cell r="G83">
            <v>1323.7142857142858</v>
          </cell>
          <cell r="H83">
            <v>228.21428571428572</v>
          </cell>
          <cell r="I83">
            <v>3762.2857142857142</v>
          </cell>
          <cell r="J83">
            <v>714</v>
          </cell>
          <cell r="K83">
            <v>5865.5</v>
          </cell>
          <cell r="L83">
            <v>1407.7142857142858</v>
          </cell>
          <cell r="U83">
            <v>5.3722927502205025</v>
          </cell>
        </row>
        <row r="84">
          <cell r="D84">
            <v>9</v>
          </cell>
          <cell r="G84">
            <v>1360.4285714285716</v>
          </cell>
          <cell r="H84">
            <v>231.42857142857144</v>
          </cell>
          <cell r="I84">
            <v>3866.5714285714284</v>
          </cell>
          <cell r="J84">
            <v>724</v>
          </cell>
          <cell r="K84">
            <v>6028</v>
          </cell>
          <cell r="L84">
            <v>1427.4285714285716</v>
          </cell>
          <cell r="U84">
            <v>5.585602426449273</v>
          </cell>
        </row>
        <row r="85">
          <cell r="D85">
            <v>10</v>
          </cell>
          <cell r="G85">
            <v>1397.1428571428571</v>
          </cell>
          <cell r="H85">
            <v>234.64285714285714</v>
          </cell>
          <cell r="I85">
            <v>3970.8571428571431</v>
          </cell>
          <cell r="J85">
            <v>734</v>
          </cell>
          <cell r="K85">
            <v>6190.5</v>
          </cell>
          <cell r="L85">
            <v>1447.1428571428571</v>
          </cell>
          <cell r="U85">
            <v>5.8978380610913526</v>
          </cell>
        </row>
        <row r="86">
          <cell r="D86">
            <v>11</v>
          </cell>
          <cell r="G86">
            <v>1433.8571428571429</v>
          </cell>
          <cell r="H86">
            <v>237.85714285714286</v>
          </cell>
          <cell r="I86">
            <v>4075.1428571428569</v>
          </cell>
          <cell r="J86">
            <v>744</v>
          </cell>
          <cell r="K86">
            <v>6353</v>
          </cell>
          <cell r="L86">
            <v>1466.8571428571429</v>
          </cell>
          <cell r="U86">
            <v>5.787030780780781</v>
          </cell>
        </row>
        <row r="87">
          <cell r="D87">
            <v>12</v>
          </cell>
          <cell r="G87">
            <v>1470.5714285714284</v>
          </cell>
          <cell r="H87">
            <v>241.07142857142856</v>
          </cell>
          <cell r="I87">
            <v>4179.4285714285716</v>
          </cell>
          <cell r="J87">
            <v>754</v>
          </cell>
          <cell r="K87">
            <v>6515.5</v>
          </cell>
          <cell r="L87">
            <v>1486.5714285714284</v>
          </cell>
          <cell r="U87">
            <v>5.5742962962962954</v>
          </cell>
        </row>
        <row r="88">
          <cell r="D88">
            <v>13</v>
          </cell>
          <cell r="G88">
            <v>1507.2857142857142</v>
          </cell>
          <cell r="H88">
            <v>244.28571428571428</v>
          </cell>
          <cell r="I88">
            <v>4283.7142857142862</v>
          </cell>
          <cell r="J88">
            <v>764</v>
          </cell>
          <cell r="K88">
            <v>6678</v>
          </cell>
          <cell r="L88">
            <v>1506.2857142857142</v>
          </cell>
          <cell r="U88">
            <v>5.3671600877192986</v>
          </cell>
        </row>
        <row r="89">
          <cell r="D89">
            <v>14</v>
          </cell>
          <cell r="G89">
            <v>1544</v>
          </cell>
          <cell r="H89">
            <v>247.5</v>
          </cell>
          <cell r="I89">
            <v>4388</v>
          </cell>
          <cell r="J89">
            <v>774</v>
          </cell>
          <cell r="K89">
            <v>6840.5</v>
          </cell>
          <cell r="L89">
            <v>1526</v>
          </cell>
          <cell r="U89">
            <v>5.1654040404040398</v>
          </cell>
        </row>
        <row r="90">
          <cell r="D90">
            <v>15</v>
          </cell>
          <cell r="G90">
            <v>1580.7142857142858</v>
          </cell>
          <cell r="H90">
            <v>250.71428571428572</v>
          </cell>
          <cell r="I90">
            <v>4492.2857142857138</v>
          </cell>
          <cell r="J90">
            <v>784</v>
          </cell>
          <cell r="K90">
            <v>7003</v>
          </cell>
          <cell r="L90">
            <v>1545.7142857142858</v>
          </cell>
          <cell r="U90">
            <v>4.9688212250712249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6"/>
  <sheetViews>
    <sheetView tabSelected="1" zoomScale="85" zoomScaleNormal="85" workbookViewId="0">
      <selection activeCell="H2" sqref="H2"/>
    </sheetView>
  </sheetViews>
  <sheetFormatPr defaultRowHeight="12"/>
  <cols>
    <col min="1" max="1" width="9.5" style="1" customWidth="1"/>
    <col min="2" max="2" width="22.75" style="1" customWidth="1"/>
    <col min="3" max="3" width="12" style="1" customWidth="1"/>
    <col min="4" max="4" width="19.25" style="1" customWidth="1"/>
    <col min="5" max="5" width="16.125" style="1" customWidth="1"/>
    <col min="6" max="9" width="15" style="1" customWidth="1"/>
    <col min="10" max="10" width="12.375" style="1" customWidth="1"/>
    <col min="11" max="18" width="9" style="1"/>
    <col min="19" max="19" width="47.125" style="1" customWidth="1"/>
    <col min="20" max="16384" width="9" style="1"/>
  </cols>
  <sheetData>
    <row r="1" spans="1:10" ht="60" customHeight="1" thickBot="1">
      <c r="A1" s="275" t="s">
        <v>203</v>
      </c>
      <c r="B1" s="276"/>
      <c r="C1" s="276"/>
      <c r="D1" s="276"/>
      <c r="E1" s="276"/>
      <c r="F1" s="276"/>
      <c r="G1" s="276"/>
      <c r="H1" s="276"/>
      <c r="I1" s="276"/>
      <c r="J1" s="277"/>
    </row>
    <row r="2" spans="1:10" ht="30.75" customHeight="1" thickBot="1">
      <c r="J2" s="2" t="s">
        <v>228</v>
      </c>
    </row>
    <row r="3" spans="1:10" ht="22.5" customHeight="1">
      <c r="A3" s="3" t="s">
        <v>1</v>
      </c>
      <c r="B3" s="278" t="s">
        <v>225</v>
      </c>
      <c r="C3" s="279"/>
      <c r="D3" s="279"/>
      <c r="E3" s="279"/>
      <c r="F3" s="279"/>
      <c r="G3" s="279"/>
      <c r="H3" s="279"/>
      <c r="I3" s="279"/>
      <c r="J3" s="280"/>
    </row>
    <row r="4" spans="1:10" ht="22.5" customHeight="1" thickBot="1">
      <c r="A4" s="4" t="s">
        <v>2</v>
      </c>
      <c r="B4" s="281" t="s">
        <v>3</v>
      </c>
      <c r="C4" s="282"/>
      <c r="D4" s="282"/>
      <c r="E4" s="282"/>
      <c r="F4" s="282"/>
      <c r="G4" s="282"/>
      <c r="H4" s="282"/>
      <c r="I4" s="282"/>
      <c r="J4" s="283"/>
    </row>
    <row r="5" spans="1:10" ht="22.5" customHeight="1"/>
    <row r="6" spans="1:10" ht="22.5" customHeight="1" thickBot="1">
      <c r="A6" s="5" t="s">
        <v>4</v>
      </c>
      <c r="B6" s="5"/>
      <c r="I6" s="6"/>
      <c r="J6" s="6" t="s">
        <v>5</v>
      </c>
    </row>
    <row r="7" spans="1:10" ht="30" customHeight="1">
      <c r="A7" s="284" t="s">
        <v>6</v>
      </c>
      <c r="B7" s="285"/>
      <c r="C7" s="286" t="s">
        <v>239</v>
      </c>
      <c r="D7" s="286"/>
      <c r="E7" s="286"/>
      <c r="F7" s="287" t="str">
        <f>IF(C7="싱글형",
    IF(C17&lt;4000,"정격냉방능력 4 kW 미만",
        IF(C17&lt;10000,"정격냉방능력 4 kW 이상 10 kW 미만",
            IF(C17&lt;23000,"정격냉방능력 10 kW 이상 23 kW 미만",""))),
    IF(C7="멀티형",
        IF(C17&lt;38000,
            IF(C17&gt;=20000,"정격냉방능력 20 kW 이상 38 kW 미만",""),
            IF(C17&lt;50000,"정격냉방능력 38 kW 이상 50 kW 미만",
                IF(C17&lt;70000,"정격냉방능력 50 kW 이상 70 kW 미만",""))),
        ""))</f>
        <v/>
      </c>
      <c r="G7" s="287"/>
      <c r="H7" s="287"/>
      <c r="I7" s="287"/>
      <c r="J7" s="288"/>
    </row>
    <row r="8" spans="1:10" ht="30" customHeight="1">
      <c r="A8" s="267" t="s">
        <v>7</v>
      </c>
      <c r="B8" s="268"/>
      <c r="C8" s="263"/>
      <c r="D8" s="263"/>
      <c r="E8" s="263"/>
      <c r="F8" s="268" t="s">
        <v>9</v>
      </c>
      <c r="G8" s="268"/>
      <c r="H8" s="263" t="s">
        <v>8</v>
      </c>
      <c r="I8" s="263"/>
      <c r="J8" s="264"/>
    </row>
    <row r="9" spans="1:10" ht="30" customHeight="1">
      <c r="A9" s="255" t="s">
        <v>10</v>
      </c>
      <c r="B9" s="8" t="s">
        <v>11</v>
      </c>
      <c r="C9" s="250"/>
      <c r="D9" s="251"/>
      <c r="E9" s="251"/>
      <c r="F9" s="251"/>
      <c r="G9" s="251"/>
      <c r="H9" s="251"/>
      <c r="I9" s="251"/>
      <c r="J9" s="292"/>
    </row>
    <row r="10" spans="1:10" ht="30" customHeight="1">
      <c r="A10" s="256"/>
      <c r="B10" s="9" t="s">
        <v>12</v>
      </c>
      <c r="C10" s="263" t="s">
        <v>212</v>
      </c>
      <c r="D10" s="263"/>
      <c r="E10" s="263"/>
      <c r="F10" s="268" t="s">
        <v>226</v>
      </c>
      <c r="G10" s="268"/>
      <c r="H10" s="293" t="s">
        <v>213</v>
      </c>
      <c r="I10" s="263"/>
      <c r="J10" s="264"/>
    </row>
    <row r="11" spans="1:10" ht="30" customHeight="1">
      <c r="A11" s="257"/>
      <c r="B11" s="9" t="s">
        <v>240</v>
      </c>
      <c r="C11" s="250"/>
      <c r="D11" s="251"/>
      <c r="E11" s="252"/>
      <c r="F11" s="253" t="s">
        <v>241</v>
      </c>
      <c r="G11" s="254"/>
      <c r="H11" s="258"/>
      <c r="I11" s="259"/>
      <c r="J11" s="260"/>
    </row>
    <row r="12" spans="1:10" ht="30" customHeight="1">
      <c r="A12" s="267" t="s">
        <v>13</v>
      </c>
      <c r="B12" s="9" t="s">
        <v>14</v>
      </c>
      <c r="C12" s="263"/>
      <c r="D12" s="263"/>
      <c r="E12" s="263"/>
      <c r="F12" s="263"/>
      <c r="G12" s="263"/>
      <c r="H12" s="263"/>
      <c r="I12" s="263"/>
      <c r="J12" s="264"/>
    </row>
    <row r="13" spans="1:10" ht="30" customHeight="1">
      <c r="A13" s="267"/>
      <c r="B13" s="9" t="s">
        <v>15</v>
      </c>
      <c r="C13" s="265">
        <v>38000</v>
      </c>
      <c r="D13" s="265"/>
      <c r="E13" s="265"/>
      <c r="F13" s="268" t="s">
        <v>16</v>
      </c>
      <c r="G13" s="268"/>
      <c r="H13" s="269" t="s">
        <v>17</v>
      </c>
      <c r="I13" s="269"/>
      <c r="J13" s="270"/>
    </row>
    <row r="14" spans="1:10" ht="30" customHeight="1">
      <c r="A14" s="267"/>
      <c r="B14" s="9" t="s">
        <v>18</v>
      </c>
      <c r="C14" s="263">
        <v>196</v>
      </c>
      <c r="D14" s="263"/>
      <c r="E14" s="263"/>
      <c r="F14" s="262" t="s">
        <v>19</v>
      </c>
      <c r="G14" s="262"/>
      <c r="H14" s="271">
        <f>ROUND(C13/C17*100,1)</f>
        <v>109.2</v>
      </c>
      <c r="I14" s="271"/>
      <c r="J14" s="272"/>
    </row>
    <row r="15" spans="1:10" ht="30" customHeight="1">
      <c r="A15" s="267"/>
      <c r="B15" s="9" t="s">
        <v>230</v>
      </c>
      <c r="C15" s="273">
        <f>IF(C7="멀티형","해당없음", IF(C7="싱글형",ROUND(5.31*(C17/1000),2),"확인필요"))</f>
        <v>184.79</v>
      </c>
      <c r="D15" s="273"/>
      <c r="E15" s="273"/>
      <c r="F15" s="268" t="s">
        <v>20</v>
      </c>
      <c r="G15" s="268"/>
      <c r="H15" s="263" t="s">
        <v>21</v>
      </c>
      <c r="I15" s="263"/>
      <c r="J15" s="264"/>
    </row>
    <row r="16" spans="1:10" ht="30" customHeight="1">
      <c r="A16" s="267" t="s">
        <v>22</v>
      </c>
      <c r="B16" s="268"/>
      <c r="C16" s="274" t="s">
        <v>23</v>
      </c>
      <c r="D16" s="274"/>
      <c r="E16" s="274"/>
      <c r="F16" s="268" t="s">
        <v>24</v>
      </c>
      <c r="G16" s="268"/>
      <c r="H16" s="263">
        <v>0</v>
      </c>
      <c r="I16" s="263"/>
      <c r="J16" s="264"/>
    </row>
    <row r="17" spans="1:10" ht="30" customHeight="1">
      <c r="A17" s="267" t="s">
        <v>25</v>
      </c>
      <c r="B17" s="268"/>
      <c r="C17" s="265">
        <v>34800</v>
      </c>
      <c r="D17" s="265"/>
      <c r="E17" s="265"/>
      <c r="F17" s="268" t="s">
        <v>231</v>
      </c>
      <c r="G17" s="268"/>
      <c r="H17" s="265">
        <v>10900</v>
      </c>
      <c r="I17" s="265"/>
      <c r="J17" s="266"/>
    </row>
    <row r="18" spans="1:10" ht="30" customHeight="1">
      <c r="A18" s="267" t="s">
        <v>26</v>
      </c>
      <c r="B18" s="268"/>
      <c r="C18" s="265">
        <v>39200</v>
      </c>
      <c r="D18" s="265"/>
      <c r="E18" s="265"/>
      <c r="F18" s="268" t="s">
        <v>233</v>
      </c>
      <c r="G18" s="268"/>
      <c r="H18" s="265">
        <v>10450</v>
      </c>
      <c r="I18" s="265"/>
      <c r="J18" s="266"/>
    </row>
    <row r="19" spans="1:10" ht="30" customHeight="1">
      <c r="A19" s="267" t="s">
        <v>27</v>
      </c>
      <c r="B19" s="268"/>
      <c r="C19" s="265">
        <v>32500</v>
      </c>
      <c r="D19" s="265"/>
      <c r="E19" s="265"/>
      <c r="F19" s="268" t="s">
        <v>235</v>
      </c>
      <c r="G19" s="268"/>
      <c r="H19" s="265">
        <v>16500</v>
      </c>
      <c r="I19" s="265"/>
      <c r="J19" s="266"/>
    </row>
    <row r="20" spans="1:10" ht="30" customHeight="1">
      <c r="A20" s="267" t="s">
        <v>28</v>
      </c>
      <c r="B20" s="268"/>
      <c r="C20" s="274" t="s">
        <v>214</v>
      </c>
      <c r="D20" s="274"/>
      <c r="E20" s="274"/>
      <c r="F20" s="268" t="s">
        <v>234</v>
      </c>
      <c r="G20" s="268"/>
      <c r="H20" s="294" t="str">
        <f>IF(C7="멀티형", "해당없음", IF(C20="일반제품","수동대기",IF(C20="네트워크제품","능동대기")))</f>
        <v>능동대기</v>
      </c>
      <c r="I20" s="294"/>
      <c r="J20" s="295"/>
    </row>
    <row r="21" spans="1:10" ht="30" customHeight="1">
      <c r="A21" s="267" t="s">
        <v>29</v>
      </c>
      <c r="B21" s="268"/>
      <c r="C21" s="263" t="s">
        <v>30</v>
      </c>
      <c r="D21" s="263"/>
      <c r="E21" s="263"/>
      <c r="F21" s="263"/>
      <c r="G21" s="263"/>
      <c r="H21" s="263"/>
      <c r="I21" s="263"/>
      <c r="J21" s="264"/>
    </row>
    <row r="22" spans="1:10" ht="30" customHeight="1">
      <c r="A22" s="261" t="s">
        <v>31</v>
      </c>
      <c r="B22" s="262"/>
      <c r="C22" s="263" t="s">
        <v>215</v>
      </c>
      <c r="D22" s="263"/>
      <c r="E22" s="263"/>
      <c r="F22" s="263"/>
      <c r="G22" s="263"/>
      <c r="H22" s="263"/>
      <c r="I22" s="263"/>
      <c r="J22" s="264"/>
    </row>
    <row r="23" spans="1:10" ht="30" customHeight="1">
      <c r="A23" s="261" t="s">
        <v>227</v>
      </c>
      <c r="B23" s="262"/>
      <c r="C23" s="263"/>
      <c r="D23" s="263"/>
      <c r="E23" s="263"/>
      <c r="F23" s="263"/>
      <c r="G23" s="263"/>
      <c r="H23" s="263"/>
      <c r="I23" s="263"/>
      <c r="J23" s="264"/>
    </row>
    <row r="24" spans="1:10" s="10" customFormat="1" ht="87" customHeight="1" thickBot="1">
      <c r="A24" s="296" t="s">
        <v>232</v>
      </c>
      <c r="B24" s="297"/>
      <c r="C24" s="297"/>
      <c r="D24" s="297"/>
      <c r="E24" s="297"/>
      <c r="F24" s="297"/>
      <c r="G24" s="297"/>
      <c r="H24" s="297"/>
      <c r="I24" s="297"/>
      <c r="J24" s="298"/>
    </row>
    <row r="25" spans="1:10" ht="22.5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 ht="15.95" customHeight="1" thickBot="1">
      <c r="A26" s="5" t="s">
        <v>207</v>
      </c>
      <c r="B26" s="5"/>
    </row>
    <row r="27" spans="1:10" ht="20.25" customHeight="1">
      <c r="A27" s="316" t="s">
        <v>75</v>
      </c>
      <c r="B27" s="317"/>
      <c r="C27" s="317"/>
      <c r="D27" s="318"/>
      <c r="E27" s="322" t="s">
        <v>34</v>
      </c>
      <c r="F27" s="323" t="s">
        <v>208</v>
      </c>
      <c r="G27" s="324"/>
      <c r="H27" s="324"/>
      <c r="I27" s="324"/>
      <c r="J27" s="325"/>
    </row>
    <row r="28" spans="1:10" ht="26.25" customHeight="1">
      <c r="A28" s="319"/>
      <c r="B28" s="320"/>
      <c r="C28" s="320"/>
      <c r="D28" s="321"/>
      <c r="E28" s="305"/>
      <c r="F28" s="37" t="s">
        <v>76</v>
      </c>
      <c r="G28" s="37" t="s">
        <v>77</v>
      </c>
      <c r="H28" s="37" t="s">
        <v>78</v>
      </c>
      <c r="I28" s="37" t="s">
        <v>79</v>
      </c>
      <c r="J28" s="223" t="s">
        <v>80</v>
      </c>
    </row>
    <row r="29" spans="1:10" ht="22.5" customHeight="1">
      <c r="A29" s="326" t="s">
        <v>81</v>
      </c>
      <c r="B29" s="303" t="s">
        <v>82</v>
      </c>
      <c r="C29" s="303" t="s">
        <v>83</v>
      </c>
      <c r="D29" s="38" t="s">
        <v>84</v>
      </c>
      <c r="E29" s="240"/>
      <c r="F29" s="306"/>
      <c r="G29" s="309"/>
      <c r="H29" s="312"/>
      <c r="I29" s="313"/>
      <c r="J29" s="300"/>
    </row>
    <row r="30" spans="1:10" ht="22.5" customHeight="1">
      <c r="A30" s="327"/>
      <c r="B30" s="304"/>
      <c r="C30" s="304"/>
      <c r="D30" s="38" t="s">
        <v>85</v>
      </c>
      <c r="E30" s="240"/>
      <c r="F30" s="307"/>
      <c r="G30" s="310"/>
      <c r="H30" s="329"/>
      <c r="I30" s="331"/>
      <c r="J30" s="301"/>
    </row>
    <row r="31" spans="1:10" ht="22.5" customHeight="1">
      <c r="A31" s="327"/>
      <c r="B31" s="304"/>
      <c r="C31" s="305"/>
      <c r="D31" s="38" t="s">
        <v>86</v>
      </c>
      <c r="E31" s="241"/>
      <c r="F31" s="308"/>
      <c r="G31" s="311"/>
      <c r="H31" s="330"/>
      <c r="I31" s="332"/>
      <c r="J31" s="302"/>
    </row>
    <row r="32" spans="1:10" ht="22.5" customHeight="1">
      <c r="A32" s="327"/>
      <c r="B32" s="304"/>
      <c r="C32" s="303" t="s">
        <v>87</v>
      </c>
      <c r="D32" s="38" t="s">
        <v>84</v>
      </c>
      <c r="E32" s="240"/>
      <c r="F32" s="306"/>
      <c r="G32" s="309"/>
      <c r="H32" s="312"/>
      <c r="I32" s="313"/>
      <c r="J32" s="300"/>
    </row>
    <row r="33" spans="1:10" ht="22.5" customHeight="1">
      <c r="A33" s="327"/>
      <c r="B33" s="304"/>
      <c r="C33" s="304"/>
      <c r="D33" s="38" t="s">
        <v>85</v>
      </c>
      <c r="E33" s="240"/>
      <c r="F33" s="307"/>
      <c r="G33" s="310"/>
      <c r="H33" s="307"/>
      <c r="I33" s="314"/>
      <c r="J33" s="301"/>
    </row>
    <row r="34" spans="1:10" ht="22.5" customHeight="1">
      <c r="A34" s="327"/>
      <c r="B34" s="305"/>
      <c r="C34" s="305"/>
      <c r="D34" s="38" t="s">
        <v>86</v>
      </c>
      <c r="E34" s="241"/>
      <c r="F34" s="308"/>
      <c r="G34" s="311"/>
      <c r="H34" s="308"/>
      <c r="I34" s="315"/>
      <c r="J34" s="302"/>
    </row>
    <row r="35" spans="1:10" ht="22.5" customHeight="1">
      <c r="A35" s="327"/>
      <c r="B35" s="303" t="s">
        <v>88</v>
      </c>
      <c r="C35" s="303" t="s">
        <v>89</v>
      </c>
      <c r="D35" s="38" t="s">
        <v>84</v>
      </c>
      <c r="E35" s="240"/>
      <c r="F35" s="306"/>
      <c r="G35" s="309"/>
      <c r="H35" s="312"/>
      <c r="I35" s="313"/>
      <c r="J35" s="300"/>
    </row>
    <row r="36" spans="1:10" ht="22.5" customHeight="1">
      <c r="A36" s="327"/>
      <c r="B36" s="304"/>
      <c r="C36" s="304"/>
      <c r="D36" s="38" t="s">
        <v>85</v>
      </c>
      <c r="E36" s="240"/>
      <c r="F36" s="307"/>
      <c r="G36" s="310"/>
      <c r="H36" s="307"/>
      <c r="I36" s="314"/>
      <c r="J36" s="301"/>
    </row>
    <row r="37" spans="1:10" ht="22.5" customHeight="1">
      <c r="A37" s="328"/>
      <c r="B37" s="305"/>
      <c r="C37" s="305"/>
      <c r="D37" s="38" t="s">
        <v>86</v>
      </c>
      <c r="E37" s="241"/>
      <c r="F37" s="308"/>
      <c r="G37" s="311"/>
      <c r="H37" s="308"/>
      <c r="I37" s="315"/>
      <c r="J37" s="302"/>
    </row>
    <row r="38" spans="1:10" ht="22.5" customHeight="1">
      <c r="A38" s="333" t="s">
        <v>90</v>
      </c>
      <c r="B38" s="303" t="s">
        <v>91</v>
      </c>
      <c r="C38" s="303" t="s">
        <v>83</v>
      </c>
      <c r="D38" s="38" t="s">
        <v>84</v>
      </c>
      <c r="E38" s="240"/>
      <c r="F38" s="306"/>
      <c r="G38" s="309"/>
      <c r="H38" s="312"/>
      <c r="I38" s="309"/>
      <c r="J38" s="300"/>
    </row>
    <row r="39" spans="1:10" ht="22.5" customHeight="1">
      <c r="A39" s="334"/>
      <c r="B39" s="304"/>
      <c r="C39" s="304"/>
      <c r="D39" s="38" t="s">
        <v>85</v>
      </c>
      <c r="E39" s="240"/>
      <c r="F39" s="307"/>
      <c r="G39" s="310"/>
      <c r="H39" s="307"/>
      <c r="I39" s="310"/>
      <c r="J39" s="301"/>
    </row>
    <row r="40" spans="1:10" ht="22.5" customHeight="1">
      <c r="A40" s="334"/>
      <c r="B40" s="304"/>
      <c r="C40" s="305"/>
      <c r="D40" s="38" t="s">
        <v>86</v>
      </c>
      <c r="E40" s="241"/>
      <c r="F40" s="308"/>
      <c r="G40" s="311"/>
      <c r="H40" s="308"/>
      <c r="I40" s="311"/>
      <c r="J40" s="302"/>
    </row>
    <row r="41" spans="1:10" ht="22.5" customHeight="1">
      <c r="A41" s="334"/>
      <c r="B41" s="304"/>
      <c r="C41" s="303" t="s">
        <v>87</v>
      </c>
      <c r="D41" s="38" t="s">
        <v>84</v>
      </c>
      <c r="E41" s="240"/>
      <c r="F41" s="306"/>
      <c r="G41" s="309"/>
      <c r="H41" s="312"/>
      <c r="I41" s="309"/>
      <c r="J41" s="300"/>
    </row>
    <row r="42" spans="1:10" ht="22.5" customHeight="1">
      <c r="A42" s="334"/>
      <c r="B42" s="304"/>
      <c r="C42" s="304"/>
      <c r="D42" s="38" t="s">
        <v>85</v>
      </c>
      <c r="E42" s="240"/>
      <c r="F42" s="307"/>
      <c r="G42" s="310"/>
      <c r="H42" s="307"/>
      <c r="I42" s="310"/>
      <c r="J42" s="301"/>
    </row>
    <row r="43" spans="1:10" ht="22.5" customHeight="1">
      <c r="A43" s="334"/>
      <c r="B43" s="304"/>
      <c r="C43" s="305"/>
      <c r="D43" s="38" t="s">
        <v>86</v>
      </c>
      <c r="E43" s="241"/>
      <c r="F43" s="308"/>
      <c r="G43" s="311"/>
      <c r="H43" s="308"/>
      <c r="I43" s="311"/>
      <c r="J43" s="302"/>
    </row>
    <row r="44" spans="1:10" ht="22.5" customHeight="1">
      <c r="A44" s="334"/>
      <c r="B44" s="304"/>
      <c r="C44" s="303" t="s">
        <v>89</v>
      </c>
      <c r="D44" s="38" t="s">
        <v>84</v>
      </c>
      <c r="E44" s="240"/>
      <c r="F44" s="306"/>
      <c r="G44" s="309"/>
      <c r="H44" s="312"/>
      <c r="I44" s="309"/>
      <c r="J44" s="300"/>
    </row>
    <row r="45" spans="1:10" ht="22.5" customHeight="1">
      <c r="A45" s="334"/>
      <c r="B45" s="304"/>
      <c r="C45" s="304"/>
      <c r="D45" s="38" t="s">
        <v>85</v>
      </c>
      <c r="E45" s="240"/>
      <c r="F45" s="307"/>
      <c r="G45" s="310"/>
      <c r="H45" s="307"/>
      <c r="I45" s="310"/>
      <c r="J45" s="301"/>
    </row>
    <row r="46" spans="1:10" ht="22.5" customHeight="1">
      <c r="A46" s="334"/>
      <c r="B46" s="305"/>
      <c r="C46" s="305"/>
      <c r="D46" s="38" t="s">
        <v>86</v>
      </c>
      <c r="E46" s="241"/>
      <c r="F46" s="308"/>
      <c r="G46" s="311"/>
      <c r="H46" s="308"/>
      <c r="I46" s="311"/>
      <c r="J46" s="302"/>
    </row>
    <row r="47" spans="1:10" ht="22.5" customHeight="1">
      <c r="A47" s="334"/>
      <c r="B47" s="303" t="s">
        <v>92</v>
      </c>
      <c r="C47" s="303" t="s">
        <v>93</v>
      </c>
      <c r="D47" s="38" t="s">
        <v>84</v>
      </c>
      <c r="E47" s="240"/>
      <c r="F47" s="306"/>
      <c r="G47" s="309"/>
      <c r="H47" s="312"/>
      <c r="I47" s="309"/>
      <c r="J47" s="300"/>
    </row>
    <row r="48" spans="1:10" ht="22.5" customHeight="1">
      <c r="A48" s="334"/>
      <c r="B48" s="304"/>
      <c r="C48" s="304"/>
      <c r="D48" s="38" t="s">
        <v>85</v>
      </c>
      <c r="E48" s="240"/>
      <c r="F48" s="307"/>
      <c r="G48" s="310"/>
      <c r="H48" s="307"/>
      <c r="I48" s="310"/>
      <c r="J48" s="301"/>
    </row>
    <row r="49" spans="1:10" ht="22.5" customHeight="1">
      <c r="A49" s="334"/>
      <c r="B49" s="305"/>
      <c r="C49" s="305"/>
      <c r="D49" s="38" t="s">
        <v>86</v>
      </c>
      <c r="E49" s="241"/>
      <c r="F49" s="308"/>
      <c r="G49" s="311"/>
      <c r="H49" s="308"/>
      <c r="I49" s="311"/>
      <c r="J49" s="302"/>
    </row>
    <row r="50" spans="1:10" ht="22.5" customHeight="1">
      <c r="A50" s="334"/>
      <c r="B50" s="303" t="s">
        <v>94</v>
      </c>
      <c r="C50" s="303" t="s">
        <v>93</v>
      </c>
      <c r="D50" s="38" t="s">
        <v>84</v>
      </c>
      <c r="E50" s="240"/>
      <c r="F50" s="306"/>
      <c r="G50" s="309"/>
      <c r="H50" s="312"/>
      <c r="I50" s="309"/>
      <c r="J50" s="300"/>
    </row>
    <row r="51" spans="1:10" ht="22.5" customHeight="1">
      <c r="A51" s="334"/>
      <c r="B51" s="304"/>
      <c r="C51" s="304"/>
      <c r="D51" s="38" t="s">
        <v>85</v>
      </c>
      <c r="E51" s="240"/>
      <c r="F51" s="307"/>
      <c r="G51" s="310"/>
      <c r="H51" s="307"/>
      <c r="I51" s="310"/>
      <c r="J51" s="301"/>
    </row>
    <row r="52" spans="1:10" ht="22.5" customHeight="1">
      <c r="A52" s="334"/>
      <c r="B52" s="305"/>
      <c r="C52" s="305"/>
      <c r="D52" s="38" t="s">
        <v>86</v>
      </c>
      <c r="E52" s="241"/>
      <c r="F52" s="308"/>
      <c r="G52" s="311"/>
      <c r="H52" s="308"/>
      <c r="I52" s="311"/>
      <c r="J52" s="302"/>
    </row>
    <row r="53" spans="1:10" ht="27.75" customHeight="1">
      <c r="A53" s="334"/>
      <c r="B53" s="303" t="s">
        <v>95</v>
      </c>
      <c r="C53" s="303" t="s">
        <v>93</v>
      </c>
      <c r="D53" s="38" t="s">
        <v>84</v>
      </c>
      <c r="E53" s="240"/>
      <c r="F53" s="306"/>
      <c r="G53" s="309"/>
      <c r="H53" s="312"/>
      <c r="I53" s="309"/>
      <c r="J53" s="300"/>
    </row>
    <row r="54" spans="1:10" ht="24" customHeight="1">
      <c r="A54" s="334"/>
      <c r="B54" s="304"/>
      <c r="C54" s="304"/>
      <c r="D54" s="38" t="s">
        <v>85</v>
      </c>
      <c r="E54" s="240"/>
      <c r="F54" s="307"/>
      <c r="G54" s="310"/>
      <c r="H54" s="307"/>
      <c r="I54" s="310"/>
      <c r="J54" s="301"/>
    </row>
    <row r="55" spans="1:10" ht="22.5" customHeight="1">
      <c r="A55" s="335"/>
      <c r="B55" s="305"/>
      <c r="C55" s="305"/>
      <c r="D55" s="38" t="s">
        <v>86</v>
      </c>
      <c r="E55" s="241"/>
      <c r="F55" s="308"/>
      <c r="G55" s="311"/>
      <c r="H55" s="308"/>
      <c r="I55" s="311"/>
      <c r="J55" s="302"/>
    </row>
    <row r="56" spans="1:10" ht="22.5" customHeight="1">
      <c r="A56" s="333" t="s">
        <v>96</v>
      </c>
      <c r="B56" s="348" t="s">
        <v>97</v>
      </c>
      <c r="C56" s="349"/>
      <c r="D56" s="350"/>
      <c r="E56" s="40" t="str">
        <f>IF(C7="멀티형", MAX(E31,E34,E37,E40,E43,E46,E49,E52,E55), "해당없음")</f>
        <v>해당없음</v>
      </c>
      <c r="F56" s="351" t="str">
        <f>IF(E57&gt;E58,"5.31 m3/(min〮kW) 이하 만족",IF(E57&lt;E58,"정격풍량 105 % 이하 만족","확인 필요"))</f>
        <v>확인 필요</v>
      </c>
      <c r="G56" s="352"/>
      <c r="H56" s="352"/>
      <c r="I56" s="352"/>
      <c r="J56" s="353"/>
    </row>
    <row r="57" spans="1:10" ht="22.5" customHeight="1">
      <c r="A57" s="334"/>
      <c r="B57" s="354" t="s">
        <v>236</v>
      </c>
      <c r="C57" s="348" t="s">
        <v>98</v>
      </c>
      <c r="D57" s="350"/>
      <c r="E57" s="42" t="str">
        <f>IF(C7="멀티형", ROUND(C14*1.05,2), "해당없음")</f>
        <v>해당없음</v>
      </c>
      <c r="F57" s="224"/>
      <c r="G57" s="225"/>
      <c r="H57" s="225"/>
      <c r="I57" s="225"/>
      <c r="J57" s="226"/>
    </row>
    <row r="58" spans="1:10" ht="22.5" customHeight="1">
      <c r="A58" s="335"/>
      <c r="B58" s="355"/>
      <c r="C58" s="348" t="s">
        <v>237</v>
      </c>
      <c r="D58" s="350"/>
      <c r="E58" s="42" t="str">
        <f>IF(C7="멀티형", ROUND(5.31*C17/1000,2), "해당없음")</f>
        <v>해당없음</v>
      </c>
      <c r="F58" s="227"/>
      <c r="G58" s="228"/>
      <c r="H58" s="228"/>
      <c r="I58" s="228"/>
      <c r="J58" s="229"/>
    </row>
    <row r="59" spans="1:10" ht="22.5" customHeight="1" thickBot="1">
      <c r="A59" s="345" t="s">
        <v>201</v>
      </c>
      <c r="B59" s="346"/>
      <c r="C59" s="346"/>
      <c r="D59" s="347"/>
      <c r="E59" s="242" t="s">
        <v>210</v>
      </c>
      <c r="F59" s="230"/>
      <c r="G59" s="231"/>
      <c r="H59" s="231"/>
      <c r="I59" s="231"/>
      <c r="J59" s="232"/>
    </row>
    <row r="60" spans="1:10" ht="22.5" customHeight="1">
      <c r="A60" s="97"/>
      <c r="B60" s="221"/>
      <c r="C60" s="97"/>
      <c r="D60" s="97"/>
      <c r="E60" s="222"/>
      <c r="F60" s="43"/>
      <c r="G60" s="43"/>
      <c r="H60" s="43"/>
      <c r="I60" s="43"/>
      <c r="J60" s="43"/>
    </row>
    <row r="61" spans="1:10" ht="22.5" customHeight="1" thickBot="1">
      <c r="A61" s="5" t="s">
        <v>209</v>
      </c>
    </row>
    <row r="62" spans="1:10" ht="22.5" customHeight="1">
      <c r="A62" s="284" t="s">
        <v>32</v>
      </c>
      <c r="B62" s="285"/>
      <c r="C62" s="7" t="s">
        <v>33</v>
      </c>
      <c r="D62" s="7" t="s">
        <v>238</v>
      </c>
      <c r="E62" s="285" t="s">
        <v>34</v>
      </c>
      <c r="F62" s="285"/>
      <c r="G62" s="299" t="s">
        <v>35</v>
      </c>
      <c r="H62" s="299"/>
      <c r="I62" s="12" t="s">
        <v>36</v>
      </c>
      <c r="J62" s="13" t="s">
        <v>37</v>
      </c>
    </row>
    <row r="63" spans="1:10" ht="22.5" customHeight="1">
      <c r="A63" s="261" t="s">
        <v>38</v>
      </c>
      <c r="B63" s="262"/>
      <c r="C63" s="8" t="s">
        <v>39</v>
      </c>
      <c r="D63" s="14">
        <f>C17</f>
        <v>34800</v>
      </c>
      <c r="E63" s="15">
        <f>ROUND(E29,0)</f>
        <v>0</v>
      </c>
      <c r="F63" s="16">
        <f>E63/D63</f>
        <v>0</v>
      </c>
      <c r="G63" s="336" t="s">
        <v>55</v>
      </c>
      <c r="H63" s="336"/>
      <c r="I63" s="17" t="str">
        <f>IF(E63&gt;=D63*0.92,"합격","불합격")</f>
        <v>불합격</v>
      </c>
      <c r="J63" s="18" t="s">
        <v>40</v>
      </c>
    </row>
    <row r="64" spans="1:10" ht="22.5" customHeight="1">
      <c r="A64" s="267" t="s">
        <v>41</v>
      </c>
      <c r="B64" s="268"/>
      <c r="C64" s="8" t="s">
        <v>39</v>
      </c>
      <c r="D64" s="19">
        <f>C18</f>
        <v>39200</v>
      </c>
      <c r="E64" s="20">
        <f>ROUND(E38,0)</f>
        <v>0</v>
      </c>
      <c r="F64" s="16">
        <f>E64/D64</f>
        <v>0</v>
      </c>
      <c r="G64" s="336" t="s">
        <v>55</v>
      </c>
      <c r="H64" s="336"/>
      <c r="I64" s="17" t="str">
        <f>IF(E64&gt;=D64*0.92,"합격","불합격")</f>
        <v>불합격</v>
      </c>
      <c r="J64" s="18" t="s">
        <v>40</v>
      </c>
    </row>
    <row r="65" spans="1:10" ht="22.5" customHeight="1">
      <c r="A65" s="267" t="s">
        <v>42</v>
      </c>
      <c r="B65" s="268"/>
      <c r="C65" s="8" t="s">
        <v>39</v>
      </c>
      <c r="D65" s="19">
        <f>H17</f>
        <v>10900</v>
      </c>
      <c r="E65" s="20">
        <f>ROUND(E30,0)</f>
        <v>0</v>
      </c>
      <c r="F65" s="16">
        <f>E65/D65</f>
        <v>0</v>
      </c>
      <c r="G65" s="336" t="s">
        <v>242</v>
      </c>
      <c r="H65" s="336"/>
      <c r="I65" s="17" t="str">
        <f>IF(E65&lt;=D65*1.1,"합격","불합격")</f>
        <v>합격</v>
      </c>
      <c r="J65" s="18" t="s">
        <v>40</v>
      </c>
    </row>
    <row r="66" spans="1:10" ht="22.5" customHeight="1">
      <c r="A66" s="267" t="s">
        <v>44</v>
      </c>
      <c r="B66" s="268"/>
      <c r="C66" s="8" t="s">
        <v>39</v>
      </c>
      <c r="D66" s="19">
        <f>H18</f>
        <v>10450</v>
      </c>
      <c r="E66" s="20">
        <f>ROUND(E39,0)</f>
        <v>0</v>
      </c>
      <c r="F66" s="16">
        <f>E66/D66</f>
        <v>0</v>
      </c>
      <c r="G66" s="336" t="s">
        <v>242</v>
      </c>
      <c r="H66" s="336"/>
      <c r="I66" s="17" t="str">
        <f>IF(E66&lt;=D66*1.1,"합격","불합격")</f>
        <v>합격</v>
      </c>
      <c r="J66" s="18" t="s">
        <v>40</v>
      </c>
    </row>
    <row r="67" spans="1:10" ht="22.5" customHeight="1">
      <c r="A67" s="267" t="s">
        <v>223</v>
      </c>
      <c r="B67" s="268"/>
      <c r="C67" s="8" t="s">
        <v>43</v>
      </c>
      <c r="D67" s="19" t="s">
        <v>43</v>
      </c>
      <c r="E67" s="20" t="str">
        <f>IF(C7="멀티형","해당없음", LEFT(H20,2))</f>
        <v>능동</v>
      </c>
      <c r="F67" s="16" t="s">
        <v>43</v>
      </c>
      <c r="G67" s="336" t="s">
        <v>43</v>
      </c>
      <c r="H67" s="336"/>
      <c r="I67" s="38" t="s">
        <v>210</v>
      </c>
      <c r="J67" s="18" t="s">
        <v>210</v>
      </c>
    </row>
    <row r="68" spans="1:10" ht="22.5" customHeight="1">
      <c r="A68" s="267" t="s">
        <v>224</v>
      </c>
      <c r="B68" s="268"/>
      <c r="C68" s="8" t="s">
        <v>39</v>
      </c>
      <c r="D68" s="243" t="s">
        <v>210</v>
      </c>
      <c r="E68" s="22" t="e">
        <f>IF(C7="멀티형","해당없음", ROUND(E59,1))</f>
        <v>#VALUE!</v>
      </c>
      <c r="F68" s="16" t="e">
        <f>IF(E68="해당없음", "-", E68/D68)</f>
        <v>#VALUE!</v>
      </c>
      <c r="G68" s="336" t="s">
        <v>43</v>
      </c>
      <c r="H68" s="336"/>
      <c r="I68" s="38" t="s">
        <v>210</v>
      </c>
      <c r="J68" s="18" t="s">
        <v>45</v>
      </c>
    </row>
    <row r="69" spans="1:10" ht="22.5" customHeight="1">
      <c r="A69" s="261" t="s">
        <v>46</v>
      </c>
      <c r="B69" s="262"/>
      <c r="C69" s="8" t="s">
        <v>47</v>
      </c>
      <c r="D69" s="23" t="e">
        <f>ROUND(D76*2.5,1)</f>
        <v>#DIV/0!</v>
      </c>
      <c r="E69" s="23" t="e">
        <f>ROUND(E76*2.5,1)</f>
        <v>#DIV/0!</v>
      </c>
      <c r="F69" s="24" t="e">
        <f>E69/D69</f>
        <v>#DIV/0!</v>
      </c>
      <c r="G69" s="336" t="s">
        <v>43</v>
      </c>
      <c r="H69" s="336"/>
      <c r="I69" s="38" t="s">
        <v>210</v>
      </c>
      <c r="J69" s="18" t="s">
        <v>45</v>
      </c>
    </row>
    <row r="70" spans="1:10" ht="22.5" customHeight="1">
      <c r="A70" s="261" t="s">
        <v>48</v>
      </c>
      <c r="B70" s="262"/>
      <c r="C70" s="8" t="s">
        <v>47</v>
      </c>
      <c r="D70" s="23" t="e">
        <f>D77</f>
        <v>#DIV/0!</v>
      </c>
      <c r="E70" s="23" t="e">
        <f>E77</f>
        <v>#DIV/0!</v>
      </c>
      <c r="F70" s="24" t="e">
        <f>E70/D70</f>
        <v>#DIV/0!</v>
      </c>
      <c r="G70" s="336" t="s">
        <v>43</v>
      </c>
      <c r="H70" s="336"/>
      <c r="I70" s="38" t="s">
        <v>210</v>
      </c>
      <c r="J70" s="18" t="s">
        <v>45</v>
      </c>
    </row>
    <row r="71" spans="1:10" ht="22.5" customHeight="1">
      <c r="A71" s="267" t="s">
        <v>49</v>
      </c>
      <c r="B71" s="268"/>
      <c r="C71" s="8" t="s">
        <v>50</v>
      </c>
      <c r="D71" s="26" t="e">
        <f>ROUND(D69/4,1)</f>
        <v>#DIV/0!</v>
      </c>
      <c r="E71" s="26" t="e">
        <f>ROUND(E69/4,1)</f>
        <v>#DIV/0!</v>
      </c>
      <c r="F71" s="24" t="e">
        <f>E71/D71</f>
        <v>#DIV/0!</v>
      </c>
      <c r="G71" s="339" t="s">
        <v>43</v>
      </c>
      <c r="H71" s="339"/>
      <c r="I71" s="38" t="s">
        <v>210</v>
      </c>
      <c r="J71" s="18" t="s">
        <v>45</v>
      </c>
    </row>
    <row r="72" spans="1:10" ht="22.5" customHeight="1">
      <c r="A72" s="267" t="s">
        <v>51</v>
      </c>
      <c r="B72" s="268"/>
      <c r="C72" s="8" t="s">
        <v>50</v>
      </c>
      <c r="D72" s="25" t="e">
        <f>ROUND(D77/4,1)</f>
        <v>#DIV/0!</v>
      </c>
      <c r="E72" s="26" t="e">
        <f>ROUND(E77/4,1)</f>
        <v>#DIV/0!</v>
      </c>
      <c r="F72" s="16" t="e">
        <f>E72/D72</f>
        <v>#DIV/0!</v>
      </c>
      <c r="G72" s="337" t="s">
        <v>43</v>
      </c>
      <c r="H72" s="337"/>
      <c r="I72" s="38" t="s">
        <v>210</v>
      </c>
      <c r="J72" s="18" t="s">
        <v>45</v>
      </c>
    </row>
    <row r="73" spans="1:10" ht="22.5" customHeight="1">
      <c r="A73" s="267" t="s">
        <v>52</v>
      </c>
      <c r="B73" s="268"/>
      <c r="C73" s="8" t="s">
        <v>39</v>
      </c>
      <c r="D73" s="233">
        <f>H16</f>
        <v>0</v>
      </c>
      <c r="E73" s="27">
        <f>ROUND(D73,0)</f>
        <v>0</v>
      </c>
      <c r="F73" s="28" t="s">
        <v>43</v>
      </c>
      <c r="G73" s="336" t="s">
        <v>43</v>
      </c>
      <c r="H73" s="336"/>
      <c r="I73" s="38" t="s">
        <v>210</v>
      </c>
      <c r="J73" s="18" t="s">
        <v>40</v>
      </c>
    </row>
    <row r="74" spans="1:10" ht="22.5" customHeight="1">
      <c r="A74" s="267" t="s">
        <v>53</v>
      </c>
      <c r="B74" s="268"/>
      <c r="C74" s="9" t="s">
        <v>54</v>
      </c>
      <c r="D74" s="243">
        <v>5.9</v>
      </c>
      <c r="E74" s="29" t="e">
        <f>'가변용량(일반)'!D9</f>
        <v>#DIV/0!</v>
      </c>
      <c r="F74" s="16" t="e">
        <f t="shared" ref="F74:F83" si="0">E74/D74</f>
        <v>#DIV/0!</v>
      </c>
      <c r="G74" s="338" t="s">
        <v>55</v>
      </c>
      <c r="H74" s="338"/>
      <c r="I74" s="17" t="e">
        <f>IF(E74&gt;=D74*0.92,"합격","불합격")</f>
        <v>#DIV/0!</v>
      </c>
      <c r="J74" s="18" t="s">
        <v>56</v>
      </c>
    </row>
    <row r="75" spans="1:10" ht="22.5" customHeight="1">
      <c r="A75" s="267" t="s">
        <v>57</v>
      </c>
      <c r="B75" s="268"/>
      <c r="C75" s="9" t="s">
        <v>58</v>
      </c>
      <c r="D75" s="243">
        <v>3.14</v>
      </c>
      <c r="E75" s="30" t="e">
        <f>'가변용량(일반)'!D47</f>
        <v>#DIV/0!</v>
      </c>
      <c r="F75" s="16" t="e">
        <f t="shared" si="0"/>
        <v>#DIV/0!</v>
      </c>
      <c r="G75" s="337" t="s">
        <v>55</v>
      </c>
      <c r="H75" s="337"/>
      <c r="I75" s="17" t="e">
        <f>IF(E75&gt;=D75*0.92,"합격","불합격")</f>
        <v>#DIV/0!</v>
      </c>
      <c r="J75" s="18" t="s">
        <v>56</v>
      </c>
    </row>
    <row r="76" spans="1:10" ht="22.5" customHeight="1">
      <c r="A76" s="267" t="s">
        <v>59</v>
      </c>
      <c r="B76" s="268"/>
      <c r="C76" s="8" t="s">
        <v>50</v>
      </c>
      <c r="D76" s="246" t="e">
        <f>E76</f>
        <v>#DIV/0!</v>
      </c>
      <c r="E76" s="247" t="e">
        <f>'가변용량(일반)'!J9</f>
        <v>#DIV/0!</v>
      </c>
      <c r="F76" s="24" t="e">
        <f t="shared" si="0"/>
        <v>#DIV/0!</v>
      </c>
      <c r="G76" s="336" t="s">
        <v>43</v>
      </c>
      <c r="H76" s="336"/>
      <c r="I76" s="38" t="s">
        <v>210</v>
      </c>
      <c r="J76" s="18" t="s">
        <v>45</v>
      </c>
    </row>
    <row r="77" spans="1:10" ht="22.5" customHeight="1">
      <c r="A77" s="267" t="s">
        <v>60</v>
      </c>
      <c r="B77" s="268"/>
      <c r="C77" s="8" t="s">
        <v>50</v>
      </c>
      <c r="D77" s="239" t="e">
        <f>E77</f>
        <v>#DIV/0!</v>
      </c>
      <c r="E77" s="238" t="e">
        <f>'가변용량(일반)'!$J$47</f>
        <v>#DIV/0!</v>
      </c>
      <c r="F77" s="16" t="e">
        <f t="shared" si="0"/>
        <v>#DIV/0!</v>
      </c>
      <c r="G77" s="336" t="s">
        <v>43</v>
      </c>
      <c r="H77" s="336"/>
      <c r="I77" s="38" t="s">
        <v>210</v>
      </c>
      <c r="J77" s="18" t="s">
        <v>45</v>
      </c>
    </row>
    <row r="78" spans="1:10" ht="22.5" customHeight="1">
      <c r="A78" s="267" t="s">
        <v>61</v>
      </c>
      <c r="B78" s="268"/>
      <c r="C78" s="8" t="s">
        <v>62</v>
      </c>
      <c r="D78" s="249"/>
      <c r="E78" s="31" t="e">
        <f>ROUND(E69*1000/941,0)</f>
        <v>#DIV/0!</v>
      </c>
      <c r="F78" s="16" t="e">
        <f t="shared" si="0"/>
        <v>#DIV/0!</v>
      </c>
      <c r="G78" s="336" t="s">
        <v>63</v>
      </c>
      <c r="H78" s="336"/>
      <c r="I78" s="32" t="e">
        <f>IF(E78&lt;=D78*1.1,"합격","불합격")</f>
        <v>#DIV/0!</v>
      </c>
      <c r="J78" s="18" t="s">
        <v>40</v>
      </c>
    </row>
    <row r="79" spans="1:10" ht="22.5" customHeight="1">
      <c r="A79" s="267" t="s">
        <v>64</v>
      </c>
      <c r="B79" s="268"/>
      <c r="C79" s="8" t="s">
        <v>62</v>
      </c>
      <c r="D79" s="249"/>
      <c r="E79" s="31" t="e">
        <f>ROUND(E70*1000/2849,0)</f>
        <v>#DIV/0!</v>
      </c>
      <c r="F79" s="16" t="e">
        <f t="shared" si="0"/>
        <v>#DIV/0!</v>
      </c>
      <c r="G79" s="336" t="s">
        <v>63</v>
      </c>
      <c r="H79" s="336"/>
      <c r="I79" s="32" t="e">
        <f>IF(E79&lt;=D79*1.1,"합격","불합격")</f>
        <v>#DIV/0!</v>
      </c>
      <c r="J79" s="18" t="s">
        <v>40</v>
      </c>
    </row>
    <row r="80" spans="1:10" ht="22.5" customHeight="1">
      <c r="A80" s="261" t="s">
        <v>65</v>
      </c>
      <c r="B80" s="262"/>
      <c r="C80" s="8" t="s">
        <v>66</v>
      </c>
      <c r="D80" s="19">
        <f>ROUND(D78*0.425,0)</f>
        <v>0</v>
      </c>
      <c r="E80" s="31" t="e">
        <f>ROUND(E78*0.425,0)</f>
        <v>#DIV/0!</v>
      </c>
      <c r="F80" s="16" t="e">
        <f t="shared" si="0"/>
        <v>#DIV/0!</v>
      </c>
      <c r="G80" s="336" t="s">
        <v>43</v>
      </c>
      <c r="H80" s="336"/>
      <c r="I80" s="38" t="s">
        <v>210</v>
      </c>
      <c r="J80" s="18" t="s">
        <v>40</v>
      </c>
    </row>
    <row r="81" spans="1:10" ht="22.5" customHeight="1">
      <c r="A81" s="261" t="s">
        <v>67</v>
      </c>
      <c r="B81" s="262"/>
      <c r="C81" s="8" t="s">
        <v>66</v>
      </c>
      <c r="D81" s="19">
        <f>ROUND(D79*0.425,0)</f>
        <v>0</v>
      </c>
      <c r="E81" s="31" t="e">
        <f>ROUND(E79*0.425,0)</f>
        <v>#DIV/0!</v>
      </c>
      <c r="F81" s="16" t="e">
        <f t="shared" si="0"/>
        <v>#DIV/0!</v>
      </c>
      <c r="G81" s="336" t="s">
        <v>43</v>
      </c>
      <c r="H81" s="336"/>
      <c r="I81" s="38" t="s">
        <v>210</v>
      </c>
      <c r="J81" s="18" t="s">
        <v>40</v>
      </c>
    </row>
    <row r="82" spans="1:10" ht="22.5" customHeight="1">
      <c r="A82" s="261" t="s">
        <v>68</v>
      </c>
      <c r="B82" s="262"/>
      <c r="C82" s="8" t="s">
        <v>69</v>
      </c>
      <c r="D82" s="249"/>
      <c r="E82" s="31" t="e">
        <f>ROUND(E71*113,-3)</f>
        <v>#DIV/0!</v>
      </c>
      <c r="F82" s="16" t="e">
        <f t="shared" si="0"/>
        <v>#DIV/0!</v>
      </c>
      <c r="G82" s="336" t="s">
        <v>63</v>
      </c>
      <c r="H82" s="336"/>
      <c r="I82" s="32" t="e">
        <f>IF(E82&lt;=D82*1.1,"합격","불합격")</f>
        <v>#DIV/0!</v>
      </c>
      <c r="J82" s="18" t="s">
        <v>40</v>
      </c>
    </row>
    <row r="83" spans="1:10" ht="22.5" customHeight="1">
      <c r="A83" s="261" t="s">
        <v>218</v>
      </c>
      <c r="B83" s="262"/>
      <c r="C83" s="8" t="s">
        <v>69</v>
      </c>
      <c r="D83" s="249"/>
      <c r="E83" s="31" t="e">
        <f>ROUND(E72*113,-3)</f>
        <v>#DIV/0!</v>
      </c>
      <c r="F83" s="16" t="e">
        <f t="shared" si="0"/>
        <v>#DIV/0!</v>
      </c>
      <c r="G83" s="336" t="s">
        <v>63</v>
      </c>
      <c r="H83" s="336"/>
      <c r="I83" s="32" t="e">
        <f>IF(E83&lt;=D83*1.1,"합격","불합격")</f>
        <v>#DIV/0!</v>
      </c>
      <c r="J83" s="18" t="s">
        <v>40</v>
      </c>
    </row>
    <row r="84" spans="1:10" ht="22.5" customHeight="1">
      <c r="A84" s="261" t="s">
        <v>70</v>
      </c>
      <c r="B84" s="262"/>
      <c r="C84" s="8" t="s">
        <v>43</v>
      </c>
      <c r="D84" s="244" t="s">
        <v>216</v>
      </c>
      <c r="E84" s="244" t="s">
        <v>217</v>
      </c>
      <c r="F84" s="16" t="s">
        <v>210</v>
      </c>
      <c r="G84" s="337" t="s">
        <v>43</v>
      </c>
      <c r="H84" s="337"/>
      <c r="I84" s="38" t="s">
        <v>210</v>
      </c>
      <c r="J84" s="18" t="s">
        <v>43</v>
      </c>
    </row>
    <row r="85" spans="1:10" ht="22.5" customHeight="1">
      <c r="A85" s="261" t="s">
        <v>222</v>
      </c>
      <c r="B85" s="262"/>
      <c r="C85" s="8" t="s">
        <v>71</v>
      </c>
      <c r="D85" s="245">
        <v>1.97</v>
      </c>
      <c r="E85" s="33" t="str">
        <f>IF(C7="멀티형", ROUND(E86/E87,3), "해당없음")</f>
        <v>해당없음</v>
      </c>
      <c r="F85" s="16" t="str">
        <f>IF(E85="해당없음", "-", E85/D85)</f>
        <v>-</v>
      </c>
      <c r="G85" s="336" t="s">
        <v>43</v>
      </c>
      <c r="H85" s="336"/>
      <c r="I85" s="38" t="s">
        <v>210</v>
      </c>
      <c r="J85" s="18" t="s">
        <v>56</v>
      </c>
    </row>
    <row r="86" spans="1:10" ht="27.75" customHeight="1">
      <c r="A86" s="261" t="s">
        <v>221</v>
      </c>
      <c r="B86" s="262"/>
      <c r="C86" s="8" t="s">
        <v>72</v>
      </c>
      <c r="D86" s="19" t="str">
        <f>IF(C7="멀티형", C19, "해당없음")</f>
        <v>해당없음</v>
      </c>
      <c r="E86" s="31" t="str">
        <f>IF(C7="멀티형", ROUND(E53,0), "해당없음")</f>
        <v>해당없음</v>
      </c>
      <c r="F86" s="16" t="str">
        <f>IF(E86="해당없음", "-", E86/D86)</f>
        <v>-</v>
      </c>
      <c r="G86" s="344" t="s">
        <v>73</v>
      </c>
      <c r="H86" s="344"/>
      <c r="I86" s="32" t="str">
        <f>IF(C7="멀티형", IF(E86&gt;=D86*0.92,IF(E86&gt;=D63*0.83,"합격","불합격"),"불합격"), "해당없음")</f>
        <v>해당없음</v>
      </c>
      <c r="J86" s="18" t="s">
        <v>40</v>
      </c>
    </row>
    <row r="87" spans="1:10" ht="22.5" customHeight="1">
      <c r="A87" s="261" t="s">
        <v>220</v>
      </c>
      <c r="B87" s="262"/>
      <c r="C87" s="8" t="s">
        <v>72</v>
      </c>
      <c r="D87" s="19" t="str">
        <f>IF(C7="멀티형", H19, "해당없음")</f>
        <v>해당없음</v>
      </c>
      <c r="E87" s="31" t="str">
        <f>IF(C7="멀티형", ROUND(E54,0), "해당없음")</f>
        <v>해당없음</v>
      </c>
      <c r="F87" s="16" t="str">
        <f>IF(E87="해당없음", "-",E87/D87)</f>
        <v>-</v>
      </c>
      <c r="G87" s="336" t="s">
        <v>63</v>
      </c>
      <c r="H87" s="336"/>
      <c r="I87" s="32" t="str">
        <f>IF(C7="멀티형", IF(E87&lt;=D87*1.1,"합격","불합격"), "해당없음")</f>
        <v>해당없음</v>
      </c>
      <c r="J87" s="18" t="s">
        <v>40</v>
      </c>
    </row>
    <row r="88" spans="1:10" ht="22.5" customHeight="1" thickBot="1">
      <c r="A88" s="340" t="s">
        <v>229</v>
      </c>
      <c r="B88" s="341"/>
      <c r="C88" s="34" t="s">
        <v>204</v>
      </c>
      <c r="D88" s="248" t="str">
        <f>IF(C7="멀티형",
IF(E57&gt;E58,E58,
IF(E57&lt;=E58,E57,"확인필요")), "해당없음")</f>
        <v>해당없음</v>
      </c>
      <c r="E88" s="342" t="str">
        <f>IF(C7="멀티형", ROUND(E56,2), "해당없음")</f>
        <v>해당없음</v>
      </c>
      <c r="F88" s="342"/>
      <c r="G88" s="343" t="str">
        <f>IF(C7="멀티형", F56, "해당없음")</f>
        <v>해당없음</v>
      </c>
      <c r="H88" s="343"/>
      <c r="I88" s="35" t="str">
        <f>IF(C7="멀티형", IF(E88&lt;=D88,"합격", IF(E88&gt;D88,"불합격","확인필요")), "해당없음")</f>
        <v>해당없음</v>
      </c>
      <c r="J88" s="36" t="s">
        <v>74</v>
      </c>
    </row>
    <row r="89" spans="1:10" ht="61.5" customHeight="1" thickBot="1">
      <c r="A89" s="289" t="s">
        <v>219</v>
      </c>
      <c r="B89" s="290"/>
      <c r="C89" s="290"/>
      <c r="D89" s="290"/>
      <c r="E89" s="290"/>
      <c r="F89" s="290"/>
      <c r="G89" s="290"/>
      <c r="H89" s="290"/>
      <c r="I89" s="290"/>
      <c r="J89" s="291"/>
    </row>
    <row r="91" spans="1:10" ht="12.75" thickBot="1"/>
    <row r="92" spans="1:10" ht="27" customHeight="1">
      <c r="A92" s="234" t="s">
        <v>211</v>
      </c>
      <c r="B92" s="235"/>
      <c r="C92" s="235"/>
      <c r="D92" s="235"/>
      <c r="E92" s="235"/>
      <c r="F92" s="235"/>
      <c r="G92" s="235"/>
      <c r="H92" s="236"/>
    </row>
    <row r="93" spans="1:10" ht="13.5" customHeight="1">
      <c r="A93" s="138"/>
      <c r="H93" s="139"/>
    </row>
    <row r="94" spans="1:10" ht="13.5" customHeight="1">
      <c r="A94" s="138"/>
      <c r="H94" s="139"/>
    </row>
    <row r="95" spans="1:10" ht="13.5" customHeight="1">
      <c r="A95" s="138"/>
      <c r="H95" s="139"/>
    </row>
    <row r="96" spans="1:10" ht="13.5" customHeight="1">
      <c r="A96" s="138"/>
      <c r="H96" s="139"/>
    </row>
    <row r="97" spans="1:8" ht="13.5" customHeight="1">
      <c r="A97" s="138"/>
      <c r="H97" s="139"/>
    </row>
    <row r="98" spans="1:8" ht="13.5" customHeight="1">
      <c r="A98" s="138"/>
      <c r="H98" s="139"/>
    </row>
    <row r="99" spans="1:8" ht="13.5" customHeight="1">
      <c r="A99" s="138"/>
      <c r="H99" s="139"/>
    </row>
    <row r="100" spans="1:8" ht="13.5" customHeight="1">
      <c r="A100" s="138"/>
      <c r="H100" s="139"/>
    </row>
    <row r="101" spans="1:8" ht="13.5" customHeight="1">
      <c r="A101" s="138"/>
      <c r="H101" s="139"/>
    </row>
    <row r="102" spans="1:8" ht="13.5" customHeight="1">
      <c r="A102" s="138"/>
      <c r="H102" s="139"/>
    </row>
    <row r="103" spans="1:8" ht="13.5" customHeight="1">
      <c r="A103" s="138"/>
      <c r="H103" s="139"/>
    </row>
    <row r="104" spans="1:8" ht="13.5" customHeight="1">
      <c r="A104" s="138"/>
      <c r="H104" s="139"/>
    </row>
    <row r="105" spans="1:8" ht="13.5" customHeight="1">
      <c r="A105" s="138"/>
      <c r="H105" s="139"/>
    </row>
    <row r="106" spans="1:8" ht="13.5" customHeight="1">
      <c r="A106" s="138"/>
      <c r="H106" s="139"/>
    </row>
    <row r="107" spans="1:8" ht="13.5" customHeight="1">
      <c r="A107" s="138"/>
      <c r="H107" s="139"/>
    </row>
    <row r="108" spans="1:8" ht="13.5" customHeight="1">
      <c r="A108" s="138"/>
      <c r="H108" s="139"/>
    </row>
    <row r="109" spans="1:8">
      <c r="A109" s="138"/>
      <c r="H109" s="139"/>
    </row>
    <row r="110" spans="1:8">
      <c r="A110" s="138"/>
      <c r="H110" s="139"/>
    </row>
    <row r="111" spans="1:8" ht="13.5" customHeight="1">
      <c r="A111" s="138"/>
      <c r="H111" s="139"/>
    </row>
    <row r="112" spans="1:8" ht="13.5" customHeight="1">
      <c r="A112" s="138"/>
      <c r="H112" s="139"/>
    </row>
    <row r="113" spans="1:8" ht="13.5" customHeight="1">
      <c r="A113" s="138"/>
      <c r="H113" s="139"/>
    </row>
    <row r="114" spans="1:8" ht="13.5" customHeight="1">
      <c r="A114" s="138"/>
      <c r="H114" s="139"/>
    </row>
    <row r="115" spans="1:8" ht="13.5" customHeight="1">
      <c r="A115" s="138"/>
      <c r="H115" s="139"/>
    </row>
    <row r="116" spans="1:8" ht="13.5" customHeight="1">
      <c r="A116" s="138"/>
      <c r="H116" s="139"/>
    </row>
    <row r="117" spans="1:8" ht="13.5" customHeight="1">
      <c r="A117" s="138"/>
      <c r="H117" s="139"/>
    </row>
    <row r="118" spans="1:8" ht="13.5" customHeight="1">
      <c r="A118" s="138"/>
      <c r="H118" s="139"/>
    </row>
    <row r="119" spans="1:8" ht="13.5" customHeight="1">
      <c r="A119" s="138"/>
      <c r="H119" s="139"/>
    </row>
    <row r="120" spans="1:8" ht="13.5" customHeight="1">
      <c r="A120" s="138"/>
      <c r="H120" s="139"/>
    </row>
    <row r="121" spans="1:8" ht="13.5" customHeight="1">
      <c r="A121" s="138"/>
      <c r="H121" s="139"/>
    </row>
    <row r="122" spans="1:8" ht="13.5" customHeight="1">
      <c r="A122" s="138"/>
      <c r="H122" s="139"/>
    </row>
    <row r="123" spans="1:8" ht="13.5" customHeight="1">
      <c r="A123" s="138"/>
      <c r="H123" s="139"/>
    </row>
    <row r="124" spans="1:8" ht="13.5" customHeight="1" thickBot="1">
      <c r="A124" s="217"/>
      <c r="B124" s="212"/>
      <c r="C124" s="212"/>
      <c r="D124" s="212"/>
      <c r="E124" s="212"/>
      <c r="F124" s="212"/>
      <c r="G124" s="212"/>
      <c r="H124" s="237"/>
    </row>
    <row r="125" spans="1:8" ht="13.5" customHeight="1"/>
    <row r="126" spans="1:8" ht="13.5" customHeight="1"/>
  </sheetData>
  <mergeCells count="185">
    <mergeCell ref="G50:G52"/>
    <mergeCell ref="F41:F43"/>
    <mergeCell ref="G41:G43"/>
    <mergeCell ref="H41:H43"/>
    <mergeCell ref="I41:I43"/>
    <mergeCell ref="J41:J43"/>
    <mergeCell ref="C44:C46"/>
    <mergeCell ref="F44:F46"/>
    <mergeCell ref="G44:G46"/>
    <mergeCell ref="H44:H46"/>
    <mergeCell ref="I44:I46"/>
    <mergeCell ref="A81:B81"/>
    <mergeCell ref="G81:H81"/>
    <mergeCell ref="A82:B82"/>
    <mergeCell ref="G82:H82"/>
    <mergeCell ref="A83:B83"/>
    <mergeCell ref="G83:H83"/>
    <mergeCell ref="A78:B78"/>
    <mergeCell ref="G78:H78"/>
    <mergeCell ref="H50:H52"/>
    <mergeCell ref="A59:D59"/>
    <mergeCell ref="A56:A58"/>
    <mergeCell ref="B56:D56"/>
    <mergeCell ref="F56:J56"/>
    <mergeCell ref="B57:B58"/>
    <mergeCell ref="C57:D57"/>
    <mergeCell ref="C58:D58"/>
    <mergeCell ref="J50:J52"/>
    <mergeCell ref="B53:B55"/>
    <mergeCell ref="C53:C55"/>
    <mergeCell ref="F53:F55"/>
    <mergeCell ref="G53:G55"/>
    <mergeCell ref="H53:H55"/>
    <mergeCell ref="I53:I55"/>
    <mergeCell ref="J53:J55"/>
    <mergeCell ref="A87:B87"/>
    <mergeCell ref="G87:H87"/>
    <mergeCell ref="A88:B88"/>
    <mergeCell ref="E88:F88"/>
    <mergeCell ref="G88:H88"/>
    <mergeCell ref="A84:B84"/>
    <mergeCell ref="G84:H84"/>
    <mergeCell ref="A85:B85"/>
    <mergeCell ref="G85:H85"/>
    <mergeCell ref="A86:B86"/>
    <mergeCell ref="G86:H86"/>
    <mergeCell ref="A79:B79"/>
    <mergeCell ref="G79:H79"/>
    <mergeCell ref="A80:B80"/>
    <mergeCell ref="G80:H80"/>
    <mergeCell ref="A75:B75"/>
    <mergeCell ref="G75:H75"/>
    <mergeCell ref="A76:B76"/>
    <mergeCell ref="G76:H76"/>
    <mergeCell ref="A77:B77"/>
    <mergeCell ref="G77:H77"/>
    <mergeCell ref="A72:B72"/>
    <mergeCell ref="G72:H72"/>
    <mergeCell ref="A73:B73"/>
    <mergeCell ref="G73:H73"/>
    <mergeCell ref="A74:B74"/>
    <mergeCell ref="G74:H74"/>
    <mergeCell ref="A69:B69"/>
    <mergeCell ref="G69:H69"/>
    <mergeCell ref="A70:B70"/>
    <mergeCell ref="G70:H70"/>
    <mergeCell ref="A71:B71"/>
    <mergeCell ref="G71:H71"/>
    <mergeCell ref="A66:B66"/>
    <mergeCell ref="G66:H66"/>
    <mergeCell ref="A67:B67"/>
    <mergeCell ref="G67:H67"/>
    <mergeCell ref="A68:B68"/>
    <mergeCell ref="G68:H68"/>
    <mergeCell ref="A63:B63"/>
    <mergeCell ref="G63:H63"/>
    <mergeCell ref="A64:B64"/>
    <mergeCell ref="G64:H64"/>
    <mergeCell ref="A65:B65"/>
    <mergeCell ref="G65:H65"/>
    <mergeCell ref="A27:D28"/>
    <mergeCell ref="E27:E28"/>
    <mergeCell ref="F27:J27"/>
    <mergeCell ref="A29:A37"/>
    <mergeCell ref="B29:B34"/>
    <mergeCell ref="B47:B49"/>
    <mergeCell ref="C47:C49"/>
    <mergeCell ref="I50:I52"/>
    <mergeCell ref="C29:C31"/>
    <mergeCell ref="F29:F31"/>
    <mergeCell ref="G29:G31"/>
    <mergeCell ref="H29:H31"/>
    <mergeCell ref="I29:I31"/>
    <mergeCell ref="J35:J37"/>
    <mergeCell ref="A38:A55"/>
    <mergeCell ref="B38:B46"/>
    <mergeCell ref="C38:C40"/>
    <mergeCell ref="F38:F40"/>
    <mergeCell ref="G38:G40"/>
    <mergeCell ref="H38:H40"/>
    <mergeCell ref="I38:I40"/>
    <mergeCell ref="J38:J40"/>
    <mergeCell ref="C41:C43"/>
    <mergeCell ref="B35:B37"/>
    <mergeCell ref="A62:B62"/>
    <mergeCell ref="E62:F62"/>
    <mergeCell ref="G62:H62"/>
    <mergeCell ref="J29:J31"/>
    <mergeCell ref="C32:C34"/>
    <mergeCell ref="F32:F34"/>
    <mergeCell ref="G32:G34"/>
    <mergeCell ref="H32:H34"/>
    <mergeCell ref="I32:I34"/>
    <mergeCell ref="J32:J34"/>
    <mergeCell ref="C35:C37"/>
    <mergeCell ref="F35:F37"/>
    <mergeCell ref="G35:G37"/>
    <mergeCell ref="H35:H37"/>
    <mergeCell ref="I35:I37"/>
    <mergeCell ref="J44:J46"/>
    <mergeCell ref="F47:F49"/>
    <mergeCell ref="G47:G49"/>
    <mergeCell ref="H47:H49"/>
    <mergeCell ref="I47:I49"/>
    <mergeCell ref="J47:J49"/>
    <mergeCell ref="B50:B52"/>
    <mergeCell ref="C50:C52"/>
    <mergeCell ref="F50:F52"/>
    <mergeCell ref="F18:G18"/>
    <mergeCell ref="H18:J18"/>
    <mergeCell ref="A19:B19"/>
    <mergeCell ref="C19:E19"/>
    <mergeCell ref="F19:G19"/>
    <mergeCell ref="H19:J19"/>
    <mergeCell ref="A22:B22"/>
    <mergeCell ref="C22:J22"/>
    <mergeCell ref="A24:J24"/>
    <mergeCell ref="A1:J1"/>
    <mergeCell ref="B3:J3"/>
    <mergeCell ref="B4:J4"/>
    <mergeCell ref="A7:B7"/>
    <mergeCell ref="C7:E7"/>
    <mergeCell ref="F7:J7"/>
    <mergeCell ref="A89:J89"/>
    <mergeCell ref="A8:B8"/>
    <mergeCell ref="C8:E8"/>
    <mergeCell ref="F8:G8"/>
    <mergeCell ref="H8:J8"/>
    <mergeCell ref="C9:J9"/>
    <mergeCell ref="C10:E10"/>
    <mergeCell ref="F10:G10"/>
    <mergeCell ref="H10:J10"/>
    <mergeCell ref="H15:J15"/>
    <mergeCell ref="A16:B16"/>
    <mergeCell ref="C16:E16"/>
    <mergeCell ref="F16:G16"/>
    <mergeCell ref="H16:J16"/>
    <mergeCell ref="A17:B17"/>
    <mergeCell ref="C17:E17"/>
    <mergeCell ref="F17:G17"/>
    <mergeCell ref="H20:J20"/>
    <mergeCell ref="C11:E11"/>
    <mergeCell ref="F11:G11"/>
    <mergeCell ref="A9:A11"/>
    <mergeCell ref="H11:J11"/>
    <mergeCell ref="A23:B23"/>
    <mergeCell ref="C23:J23"/>
    <mergeCell ref="H17:J17"/>
    <mergeCell ref="A12:A15"/>
    <mergeCell ref="C12:J12"/>
    <mergeCell ref="C13:E13"/>
    <mergeCell ref="F13:G13"/>
    <mergeCell ref="H13:J13"/>
    <mergeCell ref="C14:E14"/>
    <mergeCell ref="F14:G14"/>
    <mergeCell ref="H14:J14"/>
    <mergeCell ref="C15:E15"/>
    <mergeCell ref="F15:G15"/>
    <mergeCell ref="A20:B20"/>
    <mergeCell ref="C20:E20"/>
    <mergeCell ref="F20:G20"/>
    <mergeCell ref="A21:B21"/>
    <mergeCell ref="C21:J21"/>
    <mergeCell ref="A18:B18"/>
    <mergeCell ref="C18:E18"/>
  </mergeCells>
  <phoneticPr fontId="5" type="noConversion"/>
  <dataValidations count="3">
    <dataValidation type="list" allowBlank="1" showInputMessage="1" showErrorMessage="1" sqref="C20:E20" xr:uid="{E1EE4334-FAF1-4F4E-B1AD-D5F21CF66FCE}">
      <formula1>"네트워크제품, 일반제품, 옵션제품"</formula1>
    </dataValidation>
    <dataValidation type="list" allowBlank="1" showInputMessage="1" showErrorMessage="1" sqref="C7:E7" xr:uid="{C72A01C5-DBA3-4543-B5D3-C2EE188A3F0B}">
      <formula1>"싱글형, 멀티형"</formula1>
    </dataValidation>
    <dataValidation type="list" allowBlank="1" showInputMessage="1" showErrorMessage="1" sqref="C16:E16" xr:uid="{083FCC93-EF04-4C26-8BDA-E3FEAEFB69D1}">
      <formula1>"가변용량, 2단가변,고정용량"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8D448-D72E-4159-8296-7744145E67F7}">
  <dimension ref="A1:J73"/>
  <sheetViews>
    <sheetView zoomScale="55" zoomScaleNormal="55" workbookViewId="0">
      <selection sqref="A1:J1"/>
    </sheetView>
  </sheetViews>
  <sheetFormatPr defaultRowHeight="12"/>
  <cols>
    <col min="1" max="1" width="9.5" style="1" customWidth="1"/>
    <col min="2" max="2" width="22.75" style="1" customWidth="1"/>
    <col min="3" max="3" width="12" style="1" customWidth="1"/>
    <col min="4" max="4" width="19.25" style="1" customWidth="1"/>
    <col min="5" max="5" width="16.125" style="1" customWidth="1"/>
    <col min="6" max="9" width="15" style="1" customWidth="1"/>
    <col min="10" max="10" width="12.375" style="1" customWidth="1"/>
    <col min="11" max="16384" width="9" style="1"/>
  </cols>
  <sheetData>
    <row r="1" spans="1:10" ht="60" customHeight="1" thickBot="1">
      <c r="A1" s="275" t="s">
        <v>205</v>
      </c>
      <c r="B1" s="276"/>
      <c r="C1" s="276"/>
      <c r="D1" s="276"/>
      <c r="E1" s="276"/>
      <c r="F1" s="276"/>
      <c r="G1" s="276"/>
      <c r="H1" s="276"/>
      <c r="I1" s="276"/>
      <c r="J1" s="277"/>
    </row>
    <row r="2" spans="1:10" ht="30.75" customHeight="1" thickBot="1">
      <c r="J2" s="2" t="s">
        <v>0</v>
      </c>
    </row>
    <row r="3" spans="1:10" ht="22.5" customHeight="1">
      <c r="A3" s="3" t="s">
        <v>1</v>
      </c>
      <c r="B3" s="278" t="str">
        <f>'효율계산(냉난방기)'!B3</f>
        <v>기후에너지환경부 제2026-137호 효율관리기자재운용규정</v>
      </c>
      <c r="C3" s="279"/>
      <c r="D3" s="279"/>
      <c r="E3" s="279"/>
      <c r="F3" s="279"/>
      <c r="G3" s="279"/>
      <c r="H3" s="279"/>
      <c r="I3" s="279"/>
      <c r="J3" s="280"/>
    </row>
    <row r="4" spans="1:10" ht="22.5" customHeight="1" thickBot="1">
      <c r="A4" s="4" t="s">
        <v>2</v>
      </c>
      <c r="B4" s="281" t="s">
        <v>3</v>
      </c>
      <c r="C4" s="282"/>
      <c r="D4" s="282"/>
      <c r="E4" s="282"/>
      <c r="F4" s="282"/>
      <c r="G4" s="282"/>
      <c r="H4" s="282"/>
      <c r="I4" s="282"/>
      <c r="J4" s="283"/>
    </row>
    <row r="5" spans="1:10" ht="22.5" customHeight="1"/>
    <row r="6" spans="1:10" ht="22.5" customHeight="1">
      <c r="A6" s="5" t="s">
        <v>99</v>
      </c>
    </row>
    <row r="7" spans="1:10" ht="30" customHeight="1" thickBot="1">
      <c r="A7" s="363" t="s">
        <v>100</v>
      </c>
      <c r="B7" s="363"/>
      <c r="C7" s="363"/>
      <c r="D7" s="363"/>
      <c r="E7" s="364"/>
      <c r="F7" s="364"/>
      <c r="G7" s="364"/>
      <c r="H7" s="364"/>
      <c r="I7" s="364"/>
    </row>
    <row r="8" spans="1:10" ht="30" customHeight="1">
      <c r="A8" s="316" t="s">
        <v>101</v>
      </c>
      <c r="B8" s="317"/>
      <c r="C8" s="317"/>
      <c r="D8" s="317"/>
      <c r="E8" s="317"/>
      <c r="F8" s="317"/>
      <c r="G8" s="317"/>
      <c r="H8" s="317"/>
      <c r="I8" s="317"/>
      <c r="J8" s="356"/>
    </row>
    <row r="9" spans="1:10" ht="30" customHeight="1">
      <c r="A9" s="357"/>
      <c r="B9" s="358"/>
      <c r="C9" s="358"/>
      <c r="D9" s="358"/>
      <c r="E9" s="358"/>
      <c r="F9" s="358"/>
      <c r="G9" s="358"/>
      <c r="H9" s="358"/>
      <c r="I9" s="358"/>
      <c r="J9" s="359"/>
    </row>
    <row r="10" spans="1:10" ht="30" customHeight="1">
      <c r="A10" s="357"/>
      <c r="B10" s="358"/>
      <c r="C10" s="358"/>
      <c r="D10" s="358"/>
      <c r="E10" s="358"/>
      <c r="F10" s="358"/>
      <c r="G10" s="358"/>
      <c r="H10" s="358"/>
      <c r="I10" s="358"/>
      <c r="J10" s="359"/>
    </row>
    <row r="11" spans="1:10" ht="30" customHeight="1">
      <c r="A11" s="357"/>
      <c r="B11" s="358"/>
      <c r="C11" s="358"/>
      <c r="D11" s="358"/>
      <c r="E11" s="358"/>
      <c r="F11" s="358"/>
      <c r="G11" s="358"/>
      <c r="H11" s="358"/>
      <c r="I11" s="358"/>
      <c r="J11" s="359"/>
    </row>
    <row r="12" spans="1:10" ht="30" customHeight="1">
      <c r="A12" s="357"/>
      <c r="B12" s="358"/>
      <c r="C12" s="358"/>
      <c r="D12" s="358"/>
      <c r="E12" s="358"/>
      <c r="F12" s="358"/>
      <c r="G12" s="358"/>
      <c r="H12" s="358"/>
      <c r="I12" s="358"/>
      <c r="J12" s="359"/>
    </row>
    <row r="13" spans="1:10" ht="30" customHeight="1">
      <c r="A13" s="357"/>
      <c r="B13" s="358"/>
      <c r="C13" s="358"/>
      <c r="D13" s="358"/>
      <c r="E13" s="358"/>
      <c r="F13" s="358"/>
      <c r="G13" s="358"/>
      <c r="H13" s="358"/>
      <c r="I13" s="358"/>
      <c r="J13" s="359"/>
    </row>
    <row r="14" spans="1:10" ht="30" customHeight="1">
      <c r="A14" s="357"/>
      <c r="B14" s="358"/>
      <c r="C14" s="358"/>
      <c r="D14" s="358"/>
      <c r="E14" s="358"/>
      <c r="F14" s="358"/>
      <c r="G14" s="358"/>
      <c r="H14" s="358"/>
      <c r="I14" s="358"/>
      <c r="J14" s="359"/>
    </row>
    <row r="15" spans="1:10" ht="30" customHeight="1">
      <c r="A15" s="357"/>
      <c r="B15" s="358"/>
      <c r="C15" s="358"/>
      <c r="D15" s="358"/>
      <c r="E15" s="358"/>
      <c r="F15" s="358"/>
      <c r="G15" s="358"/>
      <c r="H15" s="358"/>
      <c r="I15" s="358"/>
      <c r="J15" s="359"/>
    </row>
    <row r="16" spans="1:10" ht="30" customHeight="1">
      <c r="A16" s="357"/>
      <c r="B16" s="358"/>
      <c r="C16" s="358"/>
      <c r="D16" s="358"/>
      <c r="E16" s="358"/>
      <c r="F16" s="358"/>
      <c r="G16" s="358"/>
      <c r="H16" s="358"/>
      <c r="I16" s="358"/>
      <c r="J16" s="359"/>
    </row>
    <row r="17" spans="1:10" ht="30" customHeight="1">
      <c r="A17" s="357"/>
      <c r="B17" s="358"/>
      <c r="C17" s="358"/>
      <c r="D17" s="358"/>
      <c r="E17" s="358"/>
      <c r="F17" s="358"/>
      <c r="G17" s="358"/>
      <c r="H17" s="358"/>
      <c r="I17" s="358"/>
      <c r="J17" s="359"/>
    </row>
    <row r="18" spans="1:10" s="10" customFormat="1" ht="30" customHeight="1">
      <c r="A18" s="357"/>
      <c r="B18" s="358"/>
      <c r="C18" s="358"/>
      <c r="D18" s="358"/>
      <c r="E18" s="358"/>
      <c r="F18" s="358"/>
      <c r="G18" s="358"/>
      <c r="H18" s="358"/>
      <c r="I18" s="358"/>
      <c r="J18" s="359"/>
    </row>
    <row r="19" spans="1:10" ht="30" customHeight="1" thickBot="1">
      <c r="A19" s="360"/>
      <c r="B19" s="361"/>
      <c r="C19" s="361"/>
      <c r="D19" s="361"/>
      <c r="E19" s="361"/>
      <c r="F19" s="361"/>
      <c r="G19" s="361"/>
      <c r="H19" s="361"/>
      <c r="I19" s="361"/>
      <c r="J19" s="362"/>
    </row>
    <row r="20" spans="1:10" ht="22.5" customHeight="1"/>
    <row r="21" spans="1:10" ht="22.5" customHeight="1" thickBot="1">
      <c r="A21" s="1" t="s">
        <v>102</v>
      </c>
    </row>
    <row r="22" spans="1:10" ht="22.5" customHeight="1">
      <c r="A22" s="316" t="s">
        <v>101</v>
      </c>
      <c r="B22" s="317"/>
      <c r="C22" s="317"/>
      <c r="D22" s="317"/>
      <c r="E22" s="317"/>
      <c r="F22" s="317"/>
      <c r="G22" s="317"/>
      <c r="H22" s="317"/>
      <c r="I22" s="317"/>
      <c r="J22" s="356"/>
    </row>
    <row r="23" spans="1:10" ht="22.5" customHeight="1">
      <c r="A23" s="357"/>
      <c r="B23" s="358"/>
      <c r="C23" s="358"/>
      <c r="D23" s="358"/>
      <c r="E23" s="358"/>
      <c r="F23" s="358"/>
      <c r="G23" s="358"/>
      <c r="H23" s="358"/>
      <c r="I23" s="358"/>
      <c r="J23" s="359"/>
    </row>
    <row r="24" spans="1:10" ht="22.5" customHeight="1">
      <c r="A24" s="357"/>
      <c r="B24" s="358"/>
      <c r="C24" s="358"/>
      <c r="D24" s="358"/>
      <c r="E24" s="358"/>
      <c r="F24" s="358"/>
      <c r="G24" s="358"/>
      <c r="H24" s="358"/>
      <c r="I24" s="358"/>
      <c r="J24" s="359"/>
    </row>
    <row r="25" spans="1:10" ht="22.5" customHeight="1">
      <c r="A25" s="357"/>
      <c r="B25" s="358"/>
      <c r="C25" s="358"/>
      <c r="D25" s="358"/>
      <c r="E25" s="358"/>
      <c r="F25" s="358"/>
      <c r="G25" s="358"/>
      <c r="H25" s="358"/>
      <c r="I25" s="358"/>
      <c r="J25" s="359"/>
    </row>
    <row r="26" spans="1:10" ht="22.5" customHeight="1">
      <c r="A26" s="357"/>
      <c r="B26" s="358"/>
      <c r="C26" s="358"/>
      <c r="D26" s="358"/>
      <c r="E26" s="358"/>
      <c r="F26" s="358"/>
      <c r="G26" s="358"/>
      <c r="H26" s="358"/>
      <c r="I26" s="358"/>
      <c r="J26" s="359"/>
    </row>
    <row r="27" spans="1:10" ht="22.5" customHeight="1">
      <c r="A27" s="357"/>
      <c r="B27" s="358"/>
      <c r="C27" s="358"/>
      <c r="D27" s="358"/>
      <c r="E27" s="358"/>
      <c r="F27" s="358"/>
      <c r="G27" s="358"/>
      <c r="H27" s="358"/>
      <c r="I27" s="358"/>
      <c r="J27" s="359"/>
    </row>
    <row r="28" spans="1:10" ht="22.5" customHeight="1">
      <c r="A28" s="357"/>
      <c r="B28" s="358"/>
      <c r="C28" s="358"/>
      <c r="D28" s="358"/>
      <c r="E28" s="358"/>
      <c r="F28" s="358"/>
      <c r="G28" s="358"/>
      <c r="H28" s="358"/>
      <c r="I28" s="358"/>
      <c r="J28" s="359"/>
    </row>
    <row r="29" spans="1:10" ht="22.5" customHeight="1">
      <c r="A29" s="357"/>
      <c r="B29" s="358"/>
      <c r="C29" s="358"/>
      <c r="D29" s="358"/>
      <c r="E29" s="358"/>
      <c r="F29" s="358"/>
      <c r="G29" s="358"/>
      <c r="H29" s="358"/>
      <c r="I29" s="358"/>
      <c r="J29" s="359"/>
    </row>
    <row r="30" spans="1:10" ht="22.5" customHeight="1">
      <c r="A30" s="357"/>
      <c r="B30" s="358"/>
      <c r="C30" s="358"/>
      <c r="D30" s="358"/>
      <c r="E30" s="358"/>
      <c r="F30" s="358"/>
      <c r="G30" s="358"/>
      <c r="H30" s="358"/>
      <c r="I30" s="358"/>
      <c r="J30" s="359"/>
    </row>
    <row r="31" spans="1:10" ht="22.5" customHeight="1">
      <c r="A31" s="357"/>
      <c r="B31" s="358"/>
      <c r="C31" s="358"/>
      <c r="D31" s="358"/>
      <c r="E31" s="358"/>
      <c r="F31" s="358"/>
      <c r="G31" s="358"/>
      <c r="H31" s="358"/>
      <c r="I31" s="358"/>
      <c r="J31" s="359"/>
    </row>
    <row r="32" spans="1:10" ht="22.5" customHeight="1">
      <c r="A32" s="357"/>
      <c r="B32" s="358"/>
      <c r="C32" s="358"/>
      <c r="D32" s="358"/>
      <c r="E32" s="358"/>
      <c r="F32" s="358"/>
      <c r="G32" s="358"/>
      <c r="H32" s="358"/>
      <c r="I32" s="358"/>
      <c r="J32" s="359"/>
    </row>
    <row r="33" spans="1:10" ht="22.5" customHeight="1">
      <c r="A33" s="357"/>
      <c r="B33" s="358"/>
      <c r="C33" s="358"/>
      <c r="D33" s="358"/>
      <c r="E33" s="358"/>
      <c r="F33" s="358"/>
      <c r="G33" s="358"/>
      <c r="H33" s="358"/>
      <c r="I33" s="358"/>
      <c r="J33" s="359"/>
    </row>
    <row r="34" spans="1:10" ht="22.5" customHeight="1">
      <c r="A34" s="357"/>
      <c r="B34" s="358"/>
      <c r="C34" s="358"/>
      <c r="D34" s="358"/>
      <c r="E34" s="358"/>
      <c r="F34" s="358"/>
      <c r="G34" s="358"/>
      <c r="H34" s="358"/>
      <c r="I34" s="358"/>
      <c r="J34" s="359"/>
    </row>
    <row r="35" spans="1:10" ht="22.5" customHeight="1">
      <c r="A35" s="357"/>
      <c r="B35" s="358"/>
      <c r="C35" s="358"/>
      <c r="D35" s="358"/>
      <c r="E35" s="358"/>
      <c r="F35" s="358"/>
      <c r="G35" s="358"/>
      <c r="H35" s="358"/>
      <c r="I35" s="358"/>
      <c r="J35" s="359"/>
    </row>
    <row r="36" spans="1:10" ht="22.5" customHeight="1">
      <c r="A36" s="357"/>
      <c r="B36" s="358"/>
      <c r="C36" s="358"/>
      <c r="D36" s="358"/>
      <c r="E36" s="358"/>
      <c r="F36" s="358"/>
      <c r="G36" s="358"/>
      <c r="H36" s="358"/>
      <c r="I36" s="358"/>
      <c r="J36" s="359"/>
    </row>
    <row r="37" spans="1:10" ht="22.5" customHeight="1" thickBot="1">
      <c r="A37" s="360"/>
      <c r="B37" s="361"/>
      <c r="C37" s="361"/>
      <c r="D37" s="361"/>
      <c r="E37" s="361"/>
      <c r="F37" s="361"/>
      <c r="G37" s="361"/>
      <c r="H37" s="361"/>
      <c r="I37" s="361"/>
      <c r="J37" s="362"/>
    </row>
    <row r="38" spans="1:10" ht="22.5" customHeight="1"/>
    <row r="39" spans="1:10" ht="22.5" customHeight="1" thickBot="1">
      <c r="A39" s="1" t="s">
        <v>103</v>
      </c>
      <c r="B39" s="1" t="s">
        <v>104</v>
      </c>
    </row>
    <row r="40" spans="1:10" ht="22.5" customHeight="1">
      <c r="A40" s="316" t="s">
        <v>105</v>
      </c>
      <c r="B40" s="317"/>
      <c r="C40" s="317"/>
      <c r="D40" s="317"/>
      <c r="E40" s="317"/>
      <c r="F40" s="317"/>
      <c r="G40" s="317"/>
      <c r="H40" s="317"/>
      <c r="I40" s="317"/>
      <c r="J40" s="356"/>
    </row>
    <row r="41" spans="1:10" ht="22.5" customHeight="1">
      <c r="A41" s="357"/>
      <c r="B41" s="358"/>
      <c r="C41" s="358"/>
      <c r="D41" s="358"/>
      <c r="E41" s="358"/>
      <c r="F41" s="358"/>
      <c r="G41" s="358"/>
      <c r="H41" s="358"/>
      <c r="I41" s="358"/>
      <c r="J41" s="359"/>
    </row>
    <row r="42" spans="1:10" ht="22.5" customHeight="1">
      <c r="A42" s="357"/>
      <c r="B42" s="358"/>
      <c r="C42" s="358"/>
      <c r="D42" s="358"/>
      <c r="E42" s="358"/>
      <c r="F42" s="358"/>
      <c r="G42" s="358"/>
      <c r="H42" s="358"/>
      <c r="I42" s="358"/>
      <c r="J42" s="359"/>
    </row>
    <row r="43" spans="1:10" ht="22.5" customHeight="1">
      <c r="A43" s="357"/>
      <c r="B43" s="358"/>
      <c r="C43" s="358"/>
      <c r="D43" s="358"/>
      <c r="E43" s="358"/>
      <c r="F43" s="358"/>
      <c r="G43" s="358"/>
      <c r="H43" s="358"/>
      <c r="I43" s="358"/>
      <c r="J43" s="359"/>
    </row>
    <row r="44" spans="1:10" ht="22.5" customHeight="1">
      <c r="A44" s="357"/>
      <c r="B44" s="358"/>
      <c r="C44" s="358"/>
      <c r="D44" s="358"/>
      <c r="E44" s="358"/>
      <c r="F44" s="358"/>
      <c r="G44" s="358"/>
      <c r="H44" s="358"/>
      <c r="I44" s="358"/>
      <c r="J44" s="359"/>
    </row>
    <row r="45" spans="1:10" ht="27.75" customHeight="1">
      <c r="A45" s="357"/>
      <c r="B45" s="358"/>
      <c r="C45" s="358"/>
      <c r="D45" s="358"/>
      <c r="E45" s="358"/>
      <c r="F45" s="358"/>
      <c r="G45" s="358"/>
      <c r="H45" s="358"/>
      <c r="I45" s="358"/>
      <c r="J45" s="359"/>
    </row>
    <row r="46" spans="1:10" ht="22.5" customHeight="1">
      <c r="A46" s="357"/>
      <c r="B46" s="358"/>
      <c r="C46" s="358"/>
      <c r="D46" s="358"/>
      <c r="E46" s="358"/>
      <c r="F46" s="358"/>
      <c r="G46" s="358"/>
      <c r="H46" s="358"/>
      <c r="I46" s="358"/>
      <c r="J46" s="359"/>
    </row>
    <row r="47" spans="1:10" ht="22.5" customHeight="1">
      <c r="A47" s="357"/>
      <c r="B47" s="358"/>
      <c r="C47" s="358"/>
      <c r="D47" s="358"/>
      <c r="E47" s="358"/>
      <c r="F47" s="358"/>
      <c r="G47" s="358"/>
      <c r="H47" s="358"/>
      <c r="I47" s="358"/>
      <c r="J47" s="359"/>
    </row>
    <row r="48" spans="1:10" ht="22.5" customHeight="1">
      <c r="A48" s="357"/>
      <c r="B48" s="358"/>
      <c r="C48" s="358"/>
      <c r="D48" s="358"/>
      <c r="E48" s="358"/>
      <c r="F48" s="358"/>
      <c r="G48" s="358"/>
      <c r="H48" s="358"/>
      <c r="I48" s="358"/>
      <c r="J48" s="359"/>
    </row>
    <row r="49" spans="1:10" ht="15.95" customHeight="1">
      <c r="A49" s="357"/>
      <c r="B49" s="358"/>
      <c r="C49" s="358"/>
      <c r="D49" s="358"/>
      <c r="E49" s="358"/>
      <c r="F49" s="358"/>
      <c r="G49" s="358"/>
      <c r="H49" s="358"/>
      <c r="I49" s="358"/>
      <c r="J49" s="359"/>
    </row>
    <row r="50" spans="1:10" ht="15.95" customHeight="1">
      <c r="A50" s="357"/>
      <c r="B50" s="358"/>
      <c r="C50" s="358"/>
      <c r="D50" s="358"/>
      <c r="E50" s="358"/>
      <c r="F50" s="358"/>
      <c r="G50" s="358"/>
      <c r="H50" s="358"/>
      <c r="I50" s="358"/>
      <c r="J50" s="359"/>
    </row>
    <row r="51" spans="1:10" ht="20.25" customHeight="1">
      <c r="A51" s="357"/>
      <c r="B51" s="358"/>
      <c r="C51" s="358"/>
      <c r="D51" s="358"/>
      <c r="E51" s="358"/>
      <c r="F51" s="358"/>
      <c r="G51" s="358"/>
      <c r="H51" s="358"/>
      <c r="I51" s="358"/>
      <c r="J51" s="359"/>
    </row>
    <row r="52" spans="1:10" ht="21.95" customHeight="1">
      <c r="A52" s="357"/>
      <c r="B52" s="358"/>
      <c r="C52" s="358"/>
      <c r="D52" s="358"/>
      <c r="E52" s="358"/>
      <c r="F52" s="358"/>
      <c r="G52" s="358"/>
      <c r="H52" s="358"/>
      <c r="I52" s="358"/>
      <c r="J52" s="359"/>
    </row>
    <row r="53" spans="1:10" ht="21.95" customHeight="1">
      <c r="A53" s="357"/>
      <c r="B53" s="358"/>
      <c r="C53" s="358"/>
      <c r="D53" s="358"/>
      <c r="E53" s="358"/>
      <c r="F53" s="358"/>
      <c r="G53" s="358"/>
      <c r="H53" s="358"/>
      <c r="I53" s="358"/>
      <c r="J53" s="359"/>
    </row>
    <row r="54" spans="1:10" ht="21.95" customHeight="1">
      <c r="A54" s="357"/>
      <c r="B54" s="358"/>
      <c r="C54" s="358"/>
      <c r="D54" s="358"/>
      <c r="E54" s="358"/>
      <c r="F54" s="358"/>
      <c r="G54" s="358"/>
      <c r="H54" s="358"/>
      <c r="I54" s="358"/>
      <c r="J54" s="359"/>
    </row>
    <row r="55" spans="1:10" ht="21.95" customHeight="1" thickBot="1">
      <c r="A55" s="360"/>
      <c r="B55" s="361"/>
      <c r="C55" s="361"/>
      <c r="D55" s="361"/>
      <c r="E55" s="361"/>
      <c r="F55" s="361"/>
      <c r="G55" s="361"/>
      <c r="H55" s="361"/>
      <c r="I55" s="361"/>
      <c r="J55" s="362"/>
    </row>
    <row r="56" spans="1:10" ht="21.95" customHeight="1"/>
    <row r="57" spans="1:10" ht="21.95" customHeight="1" thickBot="1">
      <c r="A57" s="1" t="s">
        <v>206</v>
      </c>
    </row>
    <row r="58" spans="1:10" ht="21.95" customHeight="1">
      <c r="A58" s="316" t="s">
        <v>105</v>
      </c>
      <c r="B58" s="317"/>
      <c r="C58" s="317"/>
      <c r="D58" s="317"/>
      <c r="E58" s="317"/>
      <c r="F58" s="317"/>
      <c r="G58" s="317"/>
      <c r="H58" s="317"/>
      <c r="I58" s="317"/>
      <c r="J58" s="356"/>
    </row>
    <row r="59" spans="1:10" ht="21.95" customHeight="1">
      <c r="A59" s="357"/>
      <c r="B59" s="358"/>
      <c r="C59" s="358"/>
      <c r="D59" s="358"/>
      <c r="E59" s="358"/>
      <c r="F59" s="358"/>
      <c r="G59" s="358"/>
      <c r="H59" s="358"/>
      <c r="I59" s="358"/>
      <c r="J59" s="359"/>
    </row>
    <row r="60" spans="1:10" ht="21.95" customHeight="1">
      <c r="A60" s="357"/>
      <c r="B60" s="358"/>
      <c r="C60" s="358"/>
      <c r="D60" s="358"/>
      <c r="E60" s="358"/>
      <c r="F60" s="358"/>
      <c r="G60" s="358"/>
      <c r="H60" s="358"/>
      <c r="I60" s="358"/>
      <c r="J60" s="359"/>
    </row>
    <row r="61" spans="1:10" ht="21.95" customHeight="1">
      <c r="A61" s="357"/>
      <c r="B61" s="358"/>
      <c r="C61" s="358"/>
      <c r="D61" s="358"/>
      <c r="E61" s="358"/>
      <c r="F61" s="358"/>
      <c r="G61" s="358"/>
      <c r="H61" s="358"/>
      <c r="I61" s="358"/>
      <c r="J61" s="359"/>
    </row>
    <row r="62" spans="1:10" ht="21.95" customHeight="1">
      <c r="A62" s="357"/>
      <c r="B62" s="358"/>
      <c r="C62" s="358"/>
      <c r="D62" s="358"/>
      <c r="E62" s="358"/>
      <c r="F62" s="358"/>
      <c r="G62" s="358"/>
      <c r="H62" s="358"/>
      <c r="I62" s="358"/>
      <c r="J62" s="359"/>
    </row>
    <row r="63" spans="1:10" ht="21.95" customHeight="1">
      <c r="A63" s="357"/>
      <c r="B63" s="358"/>
      <c r="C63" s="358"/>
      <c r="D63" s="358"/>
      <c r="E63" s="358"/>
      <c r="F63" s="358"/>
      <c r="G63" s="358"/>
      <c r="H63" s="358"/>
      <c r="I63" s="358"/>
      <c r="J63" s="359"/>
    </row>
    <row r="64" spans="1:10" ht="21.95" customHeight="1">
      <c r="A64" s="357"/>
      <c r="B64" s="358"/>
      <c r="C64" s="358"/>
      <c r="D64" s="358"/>
      <c r="E64" s="358"/>
      <c r="F64" s="358"/>
      <c r="G64" s="358"/>
      <c r="H64" s="358"/>
      <c r="I64" s="358"/>
      <c r="J64" s="359"/>
    </row>
    <row r="65" spans="1:10" ht="21.95" customHeight="1">
      <c r="A65" s="357"/>
      <c r="B65" s="358"/>
      <c r="C65" s="358"/>
      <c r="D65" s="358"/>
      <c r="E65" s="358"/>
      <c r="F65" s="358"/>
      <c r="G65" s="358"/>
      <c r="H65" s="358"/>
      <c r="I65" s="358"/>
      <c r="J65" s="359"/>
    </row>
    <row r="66" spans="1:10" ht="21.95" customHeight="1">
      <c r="A66" s="357"/>
      <c r="B66" s="358"/>
      <c r="C66" s="358"/>
      <c r="D66" s="358"/>
      <c r="E66" s="358"/>
      <c r="F66" s="358"/>
      <c r="G66" s="358"/>
      <c r="H66" s="358"/>
      <c r="I66" s="358"/>
      <c r="J66" s="359"/>
    </row>
    <row r="67" spans="1:10" ht="21.95" customHeight="1">
      <c r="A67" s="357"/>
      <c r="B67" s="358"/>
      <c r="C67" s="358"/>
      <c r="D67" s="358"/>
      <c r="E67" s="358"/>
      <c r="F67" s="358"/>
      <c r="G67" s="358"/>
      <c r="H67" s="358"/>
      <c r="I67" s="358"/>
      <c r="J67" s="359"/>
    </row>
    <row r="68" spans="1:10" ht="21.95" customHeight="1">
      <c r="A68" s="357"/>
      <c r="B68" s="358"/>
      <c r="C68" s="358"/>
      <c r="D68" s="358"/>
      <c r="E68" s="358"/>
      <c r="F68" s="358"/>
      <c r="G68" s="358"/>
      <c r="H68" s="358"/>
      <c r="I68" s="358"/>
      <c r="J68" s="359"/>
    </row>
    <row r="69" spans="1:10" ht="21.95" customHeight="1">
      <c r="A69" s="357"/>
      <c r="B69" s="358"/>
      <c r="C69" s="358"/>
      <c r="D69" s="358"/>
      <c r="E69" s="358"/>
      <c r="F69" s="358"/>
      <c r="G69" s="358"/>
      <c r="H69" s="358"/>
      <c r="I69" s="358"/>
      <c r="J69" s="359"/>
    </row>
    <row r="70" spans="1:10" ht="21.95" customHeight="1">
      <c r="A70" s="357"/>
      <c r="B70" s="358"/>
      <c r="C70" s="358"/>
      <c r="D70" s="358"/>
      <c r="E70" s="358"/>
      <c r="F70" s="358"/>
      <c r="G70" s="358"/>
      <c r="H70" s="358"/>
      <c r="I70" s="358"/>
      <c r="J70" s="359"/>
    </row>
    <row r="71" spans="1:10" ht="21.95" customHeight="1">
      <c r="A71" s="357"/>
      <c r="B71" s="358"/>
      <c r="C71" s="358"/>
      <c r="D71" s="358"/>
      <c r="E71" s="358"/>
      <c r="F71" s="358"/>
      <c r="G71" s="358"/>
      <c r="H71" s="358"/>
      <c r="I71" s="358"/>
      <c r="J71" s="359"/>
    </row>
    <row r="72" spans="1:10" ht="21.95" customHeight="1">
      <c r="A72" s="357"/>
      <c r="B72" s="358"/>
      <c r="C72" s="358"/>
      <c r="D72" s="358"/>
      <c r="E72" s="358"/>
      <c r="F72" s="358"/>
      <c r="G72" s="358"/>
      <c r="H72" s="358"/>
      <c r="I72" s="358"/>
      <c r="J72" s="359"/>
    </row>
    <row r="73" spans="1:10" ht="21.95" customHeight="1" thickBot="1">
      <c r="A73" s="360"/>
      <c r="B73" s="361"/>
      <c r="C73" s="361"/>
      <c r="D73" s="361"/>
      <c r="E73" s="361"/>
      <c r="F73" s="361"/>
      <c r="G73" s="361"/>
      <c r="H73" s="361"/>
      <c r="I73" s="361"/>
      <c r="J73" s="362"/>
    </row>
  </sheetData>
  <mergeCells count="9">
    <mergeCell ref="A58:J73"/>
    <mergeCell ref="A1:J1"/>
    <mergeCell ref="B3:J3"/>
    <mergeCell ref="B4:J4"/>
    <mergeCell ref="A7:D7"/>
    <mergeCell ref="E7:I7"/>
    <mergeCell ref="A8:J19"/>
    <mergeCell ref="A22:J37"/>
    <mergeCell ref="A40:J55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F9057-91BF-41AE-A02B-5AA028179441}">
  <sheetPr>
    <tabColor rgb="FFFF0000"/>
  </sheetPr>
  <dimension ref="B1:AF94"/>
  <sheetViews>
    <sheetView zoomScaleNormal="100" workbookViewId="0">
      <selection activeCell="H3" sqref="H3:I3"/>
    </sheetView>
  </sheetViews>
  <sheetFormatPr defaultRowHeight="13.5"/>
  <cols>
    <col min="1" max="1" width="1.125" style="45" customWidth="1"/>
    <col min="2" max="2" width="1.75" style="45" customWidth="1"/>
    <col min="3" max="21" width="10.5" style="45" customWidth="1"/>
    <col min="22" max="22" width="2.125" style="45" customWidth="1"/>
    <col min="23" max="256" width="9" style="45"/>
    <col min="257" max="257" width="3.25" style="45" customWidth="1"/>
    <col min="258" max="258" width="1.75" style="45" customWidth="1"/>
    <col min="259" max="275" width="8.75" style="45" customWidth="1"/>
    <col min="276" max="276" width="2.25" style="45" customWidth="1"/>
    <col min="277" max="278" width="8.75" style="45" customWidth="1"/>
    <col min="279" max="512" width="9" style="45"/>
    <col min="513" max="513" width="3.25" style="45" customWidth="1"/>
    <col min="514" max="514" width="1.75" style="45" customWidth="1"/>
    <col min="515" max="531" width="8.75" style="45" customWidth="1"/>
    <col min="532" max="532" width="2.25" style="45" customWidth="1"/>
    <col min="533" max="534" width="8.75" style="45" customWidth="1"/>
    <col min="535" max="768" width="9" style="45"/>
    <col min="769" max="769" width="3.25" style="45" customWidth="1"/>
    <col min="770" max="770" width="1.75" style="45" customWidth="1"/>
    <col min="771" max="787" width="8.75" style="45" customWidth="1"/>
    <col min="788" max="788" width="2.25" style="45" customWidth="1"/>
    <col min="789" max="790" width="8.75" style="45" customWidth="1"/>
    <col min="791" max="1024" width="9" style="45"/>
    <col min="1025" max="1025" width="3.25" style="45" customWidth="1"/>
    <col min="1026" max="1026" width="1.75" style="45" customWidth="1"/>
    <col min="1027" max="1043" width="8.75" style="45" customWidth="1"/>
    <col min="1044" max="1044" width="2.25" style="45" customWidth="1"/>
    <col min="1045" max="1046" width="8.75" style="45" customWidth="1"/>
    <col min="1047" max="1280" width="9" style="45"/>
    <col min="1281" max="1281" width="3.25" style="45" customWidth="1"/>
    <col min="1282" max="1282" width="1.75" style="45" customWidth="1"/>
    <col min="1283" max="1299" width="8.75" style="45" customWidth="1"/>
    <col min="1300" max="1300" width="2.25" style="45" customWidth="1"/>
    <col min="1301" max="1302" width="8.75" style="45" customWidth="1"/>
    <col min="1303" max="1536" width="9" style="45"/>
    <col min="1537" max="1537" width="3.25" style="45" customWidth="1"/>
    <col min="1538" max="1538" width="1.75" style="45" customWidth="1"/>
    <col min="1539" max="1555" width="8.75" style="45" customWidth="1"/>
    <col min="1556" max="1556" width="2.25" style="45" customWidth="1"/>
    <col min="1557" max="1558" width="8.75" style="45" customWidth="1"/>
    <col min="1559" max="1792" width="9" style="45"/>
    <col min="1793" max="1793" width="3.25" style="45" customWidth="1"/>
    <col min="1794" max="1794" width="1.75" style="45" customWidth="1"/>
    <col min="1795" max="1811" width="8.75" style="45" customWidth="1"/>
    <col min="1812" max="1812" width="2.25" style="45" customWidth="1"/>
    <col min="1813" max="1814" width="8.75" style="45" customWidth="1"/>
    <col min="1815" max="2048" width="9" style="45"/>
    <col min="2049" max="2049" width="3.25" style="45" customWidth="1"/>
    <col min="2050" max="2050" width="1.75" style="45" customWidth="1"/>
    <col min="2051" max="2067" width="8.75" style="45" customWidth="1"/>
    <col min="2068" max="2068" width="2.25" style="45" customWidth="1"/>
    <col min="2069" max="2070" width="8.75" style="45" customWidth="1"/>
    <col min="2071" max="2304" width="9" style="45"/>
    <col min="2305" max="2305" width="3.25" style="45" customWidth="1"/>
    <col min="2306" max="2306" width="1.75" style="45" customWidth="1"/>
    <col min="2307" max="2323" width="8.75" style="45" customWidth="1"/>
    <col min="2324" max="2324" width="2.25" style="45" customWidth="1"/>
    <col min="2325" max="2326" width="8.75" style="45" customWidth="1"/>
    <col min="2327" max="2560" width="9" style="45"/>
    <col min="2561" max="2561" width="3.25" style="45" customWidth="1"/>
    <col min="2562" max="2562" width="1.75" style="45" customWidth="1"/>
    <col min="2563" max="2579" width="8.75" style="45" customWidth="1"/>
    <col min="2580" max="2580" width="2.25" style="45" customWidth="1"/>
    <col min="2581" max="2582" width="8.75" style="45" customWidth="1"/>
    <col min="2583" max="2816" width="9" style="45"/>
    <col min="2817" max="2817" width="3.25" style="45" customWidth="1"/>
    <col min="2818" max="2818" width="1.75" style="45" customWidth="1"/>
    <col min="2819" max="2835" width="8.75" style="45" customWidth="1"/>
    <col min="2836" max="2836" width="2.25" style="45" customWidth="1"/>
    <col min="2837" max="2838" width="8.75" style="45" customWidth="1"/>
    <col min="2839" max="3072" width="9" style="45"/>
    <col min="3073" max="3073" width="3.25" style="45" customWidth="1"/>
    <col min="3074" max="3074" width="1.75" style="45" customWidth="1"/>
    <col min="3075" max="3091" width="8.75" style="45" customWidth="1"/>
    <col min="3092" max="3092" width="2.25" style="45" customWidth="1"/>
    <col min="3093" max="3094" width="8.75" style="45" customWidth="1"/>
    <col min="3095" max="3328" width="9" style="45"/>
    <col min="3329" max="3329" width="3.25" style="45" customWidth="1"/>
    <col min="3330" max="3330" width="1.75" style="45" customWidth="1"/>
    <col min="3331" max="3347" width="8.75" style="45" customWidth="1"/>
    <col min="3348" max="3348" width="2.25" style="45" customWidth="1"/>
    <col min="3349" max="3350" width="8.75" style="45" customWidth="1"/>
    <col min="3351" max="3584" width="9" style="45"/>
    <col min="3585" max="3585" width="3.25" style="45" customWidth="1"/>
    <col min="3586" max="3586" width="1.75" style="45" customWidth="1"/>
    <col min="3587" max="3603" width="8.75" style="45" customWidth="1"/>
    <col min="3604" max="3604" width="2.25" style="45" customWidth="1"/>
    <col min="3605" max="3606" width="8.75" style="45" customWidth="1"/>
    <col min="3607" max="3840" width="9" style="45"/>
    <col min="3841" max="3841" width="3.25" style="45" customWidth="1"/>
    <col min="3842" max="3842" width="1.75" style="45" customWidth="1"/>
    <col min="3843" max="3859" width="8.75" style="45" customWidth="1"/>
    <col min="3860" max="3860" width="2.25" style="45" customWidth="1"/>
    <col min="3861" max="3862" width="8.75" style="45" customWidth="1"/>
    <col min="3863" max="4096" width="9" style="45"/>
    <col min="4097" max="4097" width="3.25" style="45" customWidth="1"/>
    <col min="4098" max="4098" width="1.75" style="45" customWidth="1"/>
    <col min="4099" max="4115" width="8.75" style="45" customWidth="1"/>
    <col min="4116" max="4116" width="2.25" style="45" customWidth="1"/>
    <col min="4117" max="4118" width="8.75" style="45" customWidth="1"/>
    <col min="4119" max="4352" width="9" style="45"/>
    <col min="4353" max="4353" width="3.25" style="45" customWidth="1"/>
    <col min="4354" max="4354" width="1.75" style="45" customWidth="1"/>
    <col min="4355" max="4371" width="8.75" style="45" customWidth="1"/>
    <col min="4372" max="4372" width="2.25" style="45" customWidth="1"/>
    <col min="4373" max="4374" width="8.75" style="45" customWidth="1"/>
    <col min="4375" max="4608" width="9" style="45"/>
    <col min="4609" max="4609" width="3.25" style="45" customWidth="1"/>
    <col min="4610" max="4610" width="1.75" style="45" customWidth="1"/>
    <col min="4611" max="4627" width="8.75" style="45" customWidth="1"/>
    <col min="4628" max="4628" width="2.25" style="45" customWidth="1"/>
    <col min="4629" max="4630" width="8.75" style="45" customWidth="1"/>
    <col min="4631" max="4864" width="9" style="45"/>
    <col min="4865" max="4865" width="3.25" style="45" customWidth="1"/>
    <col min="4866" max="4866" width="1.75" style="45" customWidth="1"/>
    <col min="4867" max="4883" width="8.75" style="45" customWidth="1"/>
    <col min="4884" max="4884" width="2.25" style="45" customWidth="1"/>
    <col min="4885" max="4886" width="8.75" style="45" customWidth="1"/>
    <col min="4887" max="5120" width="9" style="45"/>
    <col min="5121" max="5121" width="3.25" style="45" customWidth="1"/>
    <col min="5122" max="5122" width="1.75" style="45" customWidth="1"/>
    <col min="5123" max="5139" width="8.75" style="45" customWidth="1"/>
    <col min="5140" max="5140" width="2.25" style="45" customWidth="1"/>
    <col min="5141" max="5142" width="8.75" style="45" customWidth="1"/>
    <col min="5143" max="5376" width="9" style="45"/>
    <col min="5377" max="5377" width="3.25" style="45" customWidth="1"/>
    <col min="5378" max="5378" width="1.75" style="45" customWidth="1"/>
    <col min="5379" max="5395" width="8.75" style="45" customWidth="1"/>
    <col min="5396" max="5396" width="2.25" style="45" customWidth="1"/>
    <col min="5397" max="5398" width="8.75" style="45" customWidth="1"/>
    <col min="5399" max="5632" width="9" style="45"/>
    <col min="5633" max="5633" width="3.25" style="45" customWidth="1"/>
    <col min="5634" max="5634" width="1.75" style="45" customWidth="1"/>
    <col min="5635" max="5651" width="8.75" style="45" customWidth="1"/>
    <col min="5652" max="5652" width="2.25" style="45" customWidth="1"/>
    <col min="5653" max="5654" width="8.75" style="45" customWidth="1"/>
    <col min="5655" max="5888" width="9" style="45"/>
    <col min="5889" max="5889" width="3.25" style="45" customWidth="1"/>
    <col min="5890" max="5890" width="1.75" style="45" customWidth="1"/>
    <col min="5891" max="5907" width="8.75" style="45" customWidth="1"/>
    <col min="5908" max="5908" width="2.25" style="45" customWidth="1"/>
    <col min="5909" max="5910" width="8.75" style="45" customWidth="1"/>
    <col min="5911" max="6144" width="9" style="45"/>
    <col min="6145" max="6145" width="3.25" style="45" customWidth="1"/>
    <col min="6146" max="6146" width="1.75" style="45" customWidth="1"/>
    <col min="6147" max="6163" width="8.75" style="45" customWidth="1"/>
    <col min="6164" max="6164" width="2.25" style="45" customWidth="1"/>
    <col min="6165" max="6166" width="8.75" style="45" customWidth="1"/>
    <col min="6167" max="6400" width="9" style="45"/>
    <col min="6401" max="6401" width="3.25" style="45" customWidth="1"/>
    <col min="6402" max="6402" width="1.75" style="45" customWidth="1"/>
    <col min="6403" max="6419" width="8.75" style="45" customWidth="1"/>
    <col min="6420" max="6420" width="2.25" style="45" customWidth="1"/>
    <col min="6421" max="6422" width="8.75" style="45" customWidth="1"/>
    <col min="6423" max="6656" width="9" style="45"/>
    <col min="6657" max="6657" width="3.25" style="45" customWidth="1"/>
    <col min="6658" max="6658" width="1.75" style="45" customWidth="1"/>
    <col min="6659" max="6675" width="8.75" style="45" customWidth="1"/>
    <col min="6676" max="6676" width="2.25" style="45" customWidth="1"/>
    <col min="6677" max="6678" width="8.75" style="45" customWidth="1"/>
    <col min="6679" max="6912" width="9" style="45"/>
    <col min="6913" max="6913" width="3.25" style="45" customWidth="1"/>
    <col min="6914" max="6914" width="1.75" style="45" customWidth="1"/>
    <col min="6915" max="6931" width="8.75" style="45" customWidth="1"/>
    <col min="6932" max="6932" width="2.25" style="45" customWidth="1"/>
    <col min="6933" max="6934" width="8.75" style="45" customWidth="1"/>
    <col min="6935" max="7168" width="9" style="45"/>
    <col min="7169" max="7169" width="3.25" style="45" customWidth="1"/>
    <col min="7170" max="7170" width="1.75" style="45" customWidth="1"/>
    <col min="7171" max="7187" width="8.75" style="45" customWidth="1"/>
    <col min="7188" max="7188" width="2.25" style="45" customWidth="1"/>
    <col min="7189" max="7190" width="8.75" style="45" customWidth="1"/>
    <col min="7191" max="7424" width="9" style="45"/>
    <col min="7425" max="7425" width="3.25" style="45" customWidth="1"/>
    <col min="7426" max="7426" width="1.75" style="45" customWidth="1"/>
    <col min="7427" max="7443" width="8.75" style="45" customWidth="1"/>
    <col min="7444" max="7444" width="2.25" style="45" customWidth="1"/>
    <col min="7445" max="7446" width="8.75" style="45" customWidth="1"/>
    <col min="7447" max="7680" width="9" style="45"/>
    <col min="7681" max="7681" width="3.25" style="45" customWidth="1"/>
    <col min="7682" max="7682" width="1.75" style="45" customWidth="1"/>
    <col min="7683" max="7699" width="8.75" style="45" customWidth="1"/>
    <col min="7700" max="7700" width="2.25" style="45" customWidth="1"/>
    <col min="7701" max="7702" width="8.75" style="45" customWidth="1"/>
    <col min="7703" max="7936" width="9" style="45"/>
    <col min="7937" max="7937" width="3.25" style="45" customWidth="1"/>
    <col min="7938" max="7938" width="1.75" style="45" customWidth="1"/>
    <col min="7939" max="7955" width="8.75" style="45" customWidth="1"/>
    <col min="7956" max="7956" width="2.25" style="45" customWidth="1"/>
    <col min="7957" max="7958" width="8.75" style="45" customWidth="1"/>
    <col min="7959" max="8192" width="9" style="45"/>
    <col min="8193" max="8193" width="3.25" style="45" customWidth="1"/>
    <col min="8194" max="8194" width="1.75" style="45" customWidth="1"/>
    <col min="8195" max="8211" width="8.75" style="45" customWidth="1"/>
    <col min="8212" max="8212" width="2.25" style="45" customWidth="1"/>
    <col min="8213" max="8214" width="8.75" style="45" customWidth="1"/>
    <col min="8215" max="8448" width="9" style="45"/>
    <col min="8449" max="8449" width="3.25" style="45" customWidth="1"/>
    <col min="8450" max="8450" width="1.75" style="45" customWidth="1"/>
    <col min="8451" max="8467" width="8.75" style="45" customWidth="1"/>
    <col min="8468" max="8468" width="2.25" style="45" customWidth="1"/>
    <col min="8469" max="8470" width="8.75" style="45" customWidth="1"/>
    <col min="8471" max="8704" width="9" style="45"/>
    <col min="8705" max="8705" width="3.25" style="45" customWidth="1"/>
    <col min="8706" max="8706" width="1.75" style="45" customWidth="1"/>
    <col min="8707" max="8723" width="8.75" style="45" customWidth="1"/>
    <col min="8724" max="8724" width="2.25" style="45" customWidth="1"/>
    <col min="8725" max="8726" width="8.75" style="45" customWidth="1"/>
    <col min="8727" max="8960" width="9" style="45"/>
    <col min="8961" max="8961" width="3.25" style="45" customWidth="1"/>
    <col min="8962" max="8962" width="1.75" style="45" customWidth="1"/>
    <col min="8963" max="8979" width="8.75" style="45" customWidth="1"/>
    <col min="8980" max="8980" width="2.25" style="45" customWidth="1"/>
    <col min="8981" max="8982" width="8.75" style="45" customWidth="1"/>
    <col min="8983" max="9216" width="9" style="45"/>
    <col min="9217" max="9217" width="3.25" style="45" customWidth="1"/>
    <col min="9218" max="9218" width="1.75" style="45" customWidth="1"/>
    <col min="9219" max="9235" width="8.75" style="45" customWidth="1"/>
    <col min="9236" max="9236" width="2.25" style="45" customWidth="1"/>
    <col min="9237" max="9238" width="8.75" style="45" customWidth="1"/>
    <col min="9239" max="9472" width="9" style="45"/>
    <col min="9473" max="9473" width="3.25" style="45" customWidth="1"/>
    <col min="9474" max="9474" width="1.75" style="45" customWidth="1"/>
    <col min="9475" max="9491" width="8.75" style="45" customWidth="1"/>
    <col min="9492" max="9492" width="2.25" style="45" customWidth="1"/>
    <col min="9493" max="9494" width="8.75" style="45" customWidth="1"/>
    <col min="9495" max="9728" width="9" style="45"/>
    <col min="9729" max="9729" width="3.25" style="45" customWidth="1"/>
    <col min="9730" max="9730" width="1.75" style="45" customWidth="1"/>
    <col min="9731" max="9747" width="8.75" style="45" customWidth="1"/>
    <col min="9748" max="9748" width="2.25" style="45" customWidth="1"/>
    <col min="9749" max="9750" width="8.75" style="45" customWidth="1"/>
    <col min="9751" max="9984" width="9" style="45"/>
    <col min="9985" max="9985" width="3.25" style="45" customWidth="1"/>
    <col min="9986" max="9986" width="1.75" style="45" customWidth="1"/>
    <col min="9987" max="10003" width="8.75" style="45" customWidth="1"/>
    <col min="10004" max="10004" width="2.25" style="45" customWidth="1"/>
    <col min="10005" max="10006" width="8.75" style="45" customWidth="1"/>
    <col min="10007" max="10240" width="9" style="45"/>
    <col min="10241" max="10241" width="3.25" style="45" customWidth="1"/>
    <col min="10242" max="10242" width="1.75" style="45" customWidth="1"/>
    <col min="10243" max="10259" width="8.75" style="45" customWidth="1"/>
    <col min="10260" max="10260" width="2.25" style="45" customWidth="1"/>
    <col min="10261" max="10262" width="8.75" style="45" customWidth="1"/>
    <col min="10263" max="10496" width="9" style="45"/>
    <col min="10497" max="10497" width="3.25" style="45" customWidth="1"/>
    <col min="10498" max="10498" width="1.75" style="45" customWidth="1"/>
    <col min="10499" max="10515" width="8.75" style="45" customWidth="1"/>
    <col min="10516" max="10516" width="2.25" style="45" customWidth="1"/>
    <col min="10517" max="10518" width="8.75" style="45" customWidth="1"/>
    <col min="10519" max="10752" width="9" style="45"/>
    <col min="10753" max="10753" width="3.25" style="45" customWidth="1"/>
    <col min="10754" max="10754" width="1.75" style="45" customWidth="1"/>
    <col min="10755" max="10771" width="8.75" style="45" customWidth="1"/>
    <col min="10772" max="10772" width="2.25" style="45" customWidth="1"/>
    <col min="10773" max="10774" width="8.75" style="45" customWidth="1"/>
    <col min="10775" max="11008" width="9" style="45"/>
    <col min="11009" max="11009" width="3.25" style="45" customWidth="1"/>
    <col min="11010" max="11010" width="1.75" style="45" customWidth="1"/>
    <col min="11011" max="11027" width="8.75" style="45" customWidth="1"/>
    <col min="11028" max="11028" width="2.25" style="45" customWidth="1"/>
    <col min="11029" max="11030" width="8.75" style="45" customWidth="1"/>
    <col min="11031" max="11264" width="9" style="45"/>
    <col min="11265" max="11265" width="3.25" style="45" customWidth="1"/>
    <col min="11266" max="11266" width="1.75" style="45" customWidth="1"/>
    <col min="11267" max="11283" width="8.75" style="45" customWidth="1"/>
    <col min="11284" max="11284" width="2.25" style="45" customWidth="1"/>
    <col min="11285" max="11286" width="8.75" style="45" customWidth="1"/>
    <col min="11287" max="11520" width="9" style="45"/>
    <col min="11521" max="11521" width="3.25" style="45" customWidth="1"/>
    <col min="11522" max="11522" width="1.75" style="45" customWidth="1"/>
    <col min="11523" max="11539" width="8.75" style="45" customWidth="1"/>
    <col min="11540" max="11540" width="2.25" style="45" customWidth="1"/>
    <col min="11541" max="11542" width="8.75" style="45" customWidth="1"/>
    <col min="11543" max="11776" width="9" style="45"/>
    <col min="11777" max="11777" width="3.25" style="45" customWidth="1"/>
    <col min="11778" max="11778" width="1.75" style="45" customWidth="1"/>
    <col min="11779" max="11795" width="8.75" style="45" customWidth="1"/>
    <col min="11796" max="11796" width="2.25" style="45" customWidth="1"/>
    <col min="11797" max="11798" width="8.75" style="45" customWidth="1"/>
    <col min="11799" max="12032" width="9" style="45"/>
    <col min="12033" max="12033" width="3.25" style="45" customWidth="1"/>
    <col min="12034" max="12034" width="1.75" style="45" customWidth="1"/>
    <col min="12035" max="12051" width="8.75" style="45" customWidth="1"/>
    <col min="12052" max="12052" width="2.25" style="45" customWidth="1"/>
    <col min="12053" max="12054" width="8.75" style="45" customWidth="1"/>
    <col min="12055" max="12288" width="9" style="45"/>
    <col min="12289" max="12289" width="3.25" style="45" customWidth="1"/>
    <col min="12290" max="12290" width="1.75" style="45" customWidth="1"/>
    <col min="12291" max="12307" width="8.75" style="45" customWidth="1"/>
    <col min="12308" max="12308" width="2.25" style="45" customWidth="1"/>
    <col min="12309" max="12310" width="8.75" style="45" customWidth="1"/>
    <col min="12311" max="12544" width="9" style="45"/>
    <col min="12545" max="12545" width="3.25" style="45" customWidth="1"/>
    <col min="12546" max="12546" width="1.75" style="45" customWidth="1"/>
    <col min="12547" max="12563" width="8.75" style="45" customWidth="1"/>
    <col min="12564" max="12564" width="2.25" style="45" customWidth="1"/>
    <col min="12565" max="12566" width="8.75" style="45" customWidth="1"/>
    <col min="12567" max="12800" width="9" style="45"/>
    <col min="12801" max="12801" width="3.25" style="45" customWidth="1"/>
    <col min="12802" max="12802" width="1.75" style="45" customWidth="1"/>
    <col min="12803" max="12819" width="8.75" style="45" customWidth="1"/>
    <col min="12820" max="12820" width="2.25" style="45" customWidth="1"/>
    <col min="12821" max="12822" width="8.75" style="45" customWidth="1"/>
    <col min="12823" max="13056" width="9" style="45"/>
    <col min="13057" max="13057" width="3.25" style="45" customWidth="1"/>
    <col min="13058" max="13058" width="1.75" style="45" customWidth="1"/>
    <col min="13059" max="13075" width="8.75" style="45" customWidth="1"/>
    <col min="13076" max="13076" width="2.25" style="45" customWidth="1"/>
    <col min="13077" max="13078" width="8.75" style="45" customWidth="1"/>
    <col min="13079" max="13312" width="9" style="45"/>
    <col min="13313" max="13313" width="3.25" style="45" customWidth="1"/>
    <col min="13314" max="13314" width="1.75" style="45" customWidth="1"/>
    <col min="13315" max="13331" width="8.75" style="45" customWidth="1"/>
    <col min="13332" max="13332" width="2.25" style="45" customWidth="1"/>
    <col min="13333" max="13334" width="8.75" style="45" customWidth="1"/>
    <col min="13335" max="13568" width="9" style="45"/>
    <col min="13569" max="13569" width="3.25" style="45" customWidth="1"/>
    <col min="13570" max="13570" width="1.75" style="45" customWidth="1"/>
    <col min="13571" max="13587" width="8.75" style="45" customWidth="1"/>
    <col min="13588" max="13588" width="2.25" style="45" customWidth="1"/>
    <col min="13589" max="13590" width="8.75" style="45" customWidth="1"/>
    <col min="13591" max="13824" width="9" style="45"/>
    <col min="13825" max="13825" width="3.25" style="45" customWidth="1"/>
    <col min="13826" max="13826" width="1.75" style="45" customWidth="1"/>
    <col min="13827" max="13843" width="8.75" style="45" customWidth="1"/>
    <col min="13844" max="13844" width="2.25" style="45" customWidth="1"/>
    <col min="13845" max="13846" width="8.75" style="45" customWidth="1"/>
    <col min="13847" max="14080" width="9" style="45"/>
    <col min="14081" max="14081" width="3.25" style="45" customWidth="1"/>
    <col min="14082" max="14082" width="1.75" style="45" customWidth="1"/>
    <col min="14083" max="14099" width="8.75" style="45" customWidth="1"/>
    <col min="14100" max="14100" width="2.25" style="45" customWidth="1"/>
    <col min="14101" max="14102" width="8.75" style="45" customWidth="1"/>
    <col min="14103" max="14336" width="9" style="45"/>
    <col min="14337" max="14337" width="3.25" style="45" customWidth="1"/>
    <col min="14338" max="14338" width="1.75" style="45" customWidth="1"/>
    <col min="14339" max="14355" width="8.75" style="45" customWidth="1"/>
    <col min="14356" max="14356" width="2.25" style="45" customWidth="1"/>
    <col min="14357" max="14358" width="8.75" style="45" customWidth="1"/>
    <col min="14359" max="14592" width="9" style="45"/>
    <col min="14593" max="14593" width="3.25" style="45" customWidth="1"/>
    <col min="14594" max="14594" width="1.75" style="45" customWidth="1"/>
    <col min="14595" max="14611" width="8.75" style="45" customWidth="1"/>
    <col min="14612" max="14612" width="2.25" style="45" customWidth="1"/>
    <col min="14613" max="14614" width="8.75" style="45" customWidth="1"/>
    <col min="14615" max="14848" width="9" style="45"/>
    <col min="14849" max="14849" width="3.25" style="45" customWidth="1"/>
    <col min="14850" max="14850" width="1.75" style="45" customWidth="1"/>
    <col min="14851" max="14867" width="8.75" style="45" customWidth="1"/>
    <col min="14868" max="14868" width="2.25" style="45" customWidth="1"/>
    <col min="14869" max="14870" width="8.75" style="45" customWidth="1"/>
    <col min="14871" max="15104" width="9" style="45"/>
    <col min="15105" max="15105" width="3.25" style="45" customWidth="1"/>
    <col min="15106" max="15106" width="1.75" style="45" customWidth="1"/>
    <col min="15107" max="15123" width="8.75" style="45" customWidth="1"/>
    <col min="15124" max="15124" width="2.25" style="45" customWidth="1"/>
    <col min="15125" max="15126" width="8.75" style="45" customWidth="1"/>
    <col min="15127" max="15360" width="9" style="45"/>
    <col min="15361" max="15361" width="3.25" style="45" customWidth="1"/>
    <col min="15362" max="15362" width="1.75" style="45" customWidth="1"/>
    <col min="15363" max="15379" width="8.75" style="45" customWidth="1"/>
    <col min="15380" max="15380" width="2.25" style="45" customWidth="1"/>
    <col min="15381" max="15382" width="8.75" style="45" customWidth="1"/>
    <col min="15383" max="15616" width="9" style="45"/>
    <col min="15617" max="15617" width="3.25" style="45" customWidth="1"/>
    <col min="15618" max="15618" width="1.75" style="45" customWidth="1"/>
    <col min="15619" max="15635" width="8.75" style="45" customWidth="1"/>
    <col min="15636" max="15636" width="2.25" style="45" customWidth="1"/>
    <col min="15637" max="15638" width="8.75" style="45" customWidth="1"/>
    <col min="15639" max="15872" width="9" style="45"/>
    <col min="15873" max="15873" width="3.25" style="45" customWidth="1"/>
    <col min="15874" max="15874" width="1.75" style="45" customWidth="1"/>
    <col min="15875" max="15891" width="8.75" style="45" customWidth="1"/>
    <col min="15892" max="15892" width="2.25" style="45" customWidth="1"/>
    <col min="15893" max="15894" width="8.75" style="45" customWidth="1"/>
    <col min="15895" max="16128" width="9" style="45"/>
    <col min="16129" max="16129" width="3.25" style="45" customWidth="1"/>
    <col min="16130" max="16130" width="1.75" style="45" customWidth="1"/>
    <col min="16131" max="16147" width="8.75" style="45" customWidth="1"/>
    <col min="16148" max="16148" width="2.25" style="45" customWidth="1"/>
    <col min="16149" max="16150" width="8.75" style="45" customWidth="1"/>
    <col min="16151" max="16384" width="9" style="45"/>
  </cols>
  <sheetData>
    <row r="1" spans="2:32" ht="51.75" customHeight="1" thickBot="1">
      <c r="B1" s="368" t="s">
        <v>202</v>
      </c>
      <c r="C1" s="369"/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70"/>
    </row>
    <row r="2" spans="2:32" ht="14.25" thickBot="1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7"/>
      <c r="N2" s="47"/>
      <c r="O2" s="47"/>
      <c r="P2" s="47"/>
      <c r="Q2" s="47"/>
      <c r="R2" s="47"/>
      <c r="S2" s="47"/>
      <c r="T2" s="47"/>
      <c r="U2" s="47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</row>
    <row r="3" spans="2:32">
      <c r="B3" s="46"/>
      <c r="C3" s="371" t="s">
        <v>200</v>
      </c>
      <c r="D3" s="372"/>
      <c r="E3" s="372"/>
      <c r="F3" s="372"/>
      <c r="G3" s="372"/>
      <c r="H3" s="373">
        <f>'효율계산(냉난방기)'!C9</f>
        <v>0</v>
      </c>
      <c r="I3" s="374"/>
      <c r="J3" s="48"/>
      <c r="K3" s="48"/>
      <c r="L3" s="48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spans="2:32" ht="14.25" thickBot="1">
      <c r="B4" s="46"/>
      <c r="C4" s="375" t="s">
        <v>38</v>
      </c>
      <c r="D4" s="376"/>
      <c r="E4" s="376"/>
      <c r="F4" s="376"/>
      <c r="G4" s="376"/>
      <c r="H4" s="377">
        <f>'효율계산(냉난방기)'!D63</f>
        <v>34800</v>
      </c>
      <c r="I4" s="378"/>
      <c r="J4" s="49"/>
      <c r="K4" s="49"/>
      <c r="L4" s="49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 spans="2:32" ht="14.25" thickBot="1"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</row>
    <row r="6" spans="2:32" ht="22.5" customHeight="1" thickBot="1">
      <c r="B6" s="365" t="s">
        <v>106</v>
      </c>
      <c r="C6" s="366"/>
      <c r="D6" s="366"/>
      <c r="E6" s="366"/>
      <c r="F6" s="366"/>
      <c r="G6" s="366"/>
      <c r="H6" s="366"/>
      <c r="I6" s="366"/>
      <c r="J6" s="366"/>
      <c r="K6" s="366"/>
      <c r="L6" s="366"/>
      <c r="M6" s="366"/>
      <c r="N6" s="366"/>
      <c r="O6" s="366"/>
      <c r="P6" s="366"/>
      <c r="Q6" s="366"/>
      <c r="R6" s="366"/>
      <c r="S6" s="366"/>
      <c r="T6" s="366"/>
      <c r="U6" s="366"/>
      <c r="V6" s="367"/>
      <c r="W6" s="46"/>
      <c r="X6" s="46"/>
      <c r="Y6" s="46"/>
      <c r="Z6" s="46"/>
      <c r="AA6" s="46"/>
      <c r="AB6" s="46"/>
      <c r="AC6" s="46"/>
      <c r="AD6" s="46"/>
      <c r="AE6" s="46"/>
      <c r="AF6" s="46"/>
    </row>
    <row r="7" spans="2:32" ht="14.25" thickBot="1">
      <c r="B7" s="50"/>
      <c r="C7" s="46"/>
      <c r="D7" s="46"/>
      <c r="E7" s="46"/>
      <c r="F7" s="46"/>
      <c r="G7" s="46"/>
      <c r="H7" s="46"/>
      <c r="I7" s="46"/>
      <c r="J7" s="46"/>
      <c r="K7" s="46"/>
      <c r="L7" s="46"/>
      <c r="M7" s="51"/>
      <c r="N7" s="46"/>
      <c r="O7" s="46"/>
      <c r="P7" s="46"/>
      <c r="Q7" s="46"/>
      <c r="R7" s="46"/>
      <c r="S7" s="46"/>
      <c r="T7" s="46"/>
      <c r="U7" s="46"/>
      <c r="V7" s="52"/>
      <c r="W7" s="46"/>
      <c r="X7" s="46"/>
      <c r="Y7" s="46"/>
      <c r="Z7" s="46"/>
      <c r="AA7" s="46"/>
      <c r="AB7" s="46"/>
      <c r="AC7" s="46"/>
      <c r="AD7" s="46"/>
      <c r="AE7" s="46"/>
      <c r="AF7" s="46"/>
    </row>
    <row r="8" spans="2:32" ht="48">
      <c r="B8" s="50"/>
      <c r="C8" s="381" t="s">
        <v>107</v>
      </c>
      <c r="D8" s="53" t="s">
        <v>108</v>
      </c>
      <c r="E8" s="54" t="s">
        <v>109</v>
      </c>
      <c r="F8" s="54" t="s">
        <v>110</v>
      </c>
      <c r="G8" s="54" t="s">
        <v>111</v>
      </c>
      <c r="H8" s="54" t="s">
        <v>112</v>
      </c>
      <c r="I8" s="54" t="s">
        <v>113</v>
      </c>
      <c r="J8" s="54" t="s">
        <v>114</v>
      </c>
      <c r="K8" s="55" t="s">
        <v>115</v>
      </c>
      <c r="L8" s="46"/>
      <c r="M8" s="51"/>
      <c r="N8" s="46"/>
      <c r="O8" s="46"/>
      <c r="P8" s="46"/>
      <c r="Q8" s="46"/>
      <c r="R8" s="46"/>
      <c r="S8" s="46"/>
      <c r="T8" s="46"/>
      <c r="U8" s="46"/>
      <c r="V8" s="52"/>
      <c r="W8" s="46"/>
      <c r="X8" s="46"/>
      <c r="Y8" s="46"/>
      <c r="Z8" s="46"/>
      <c r="AA8" s="46"/>
      <c r="AB8" s="46"/>
      <c r="AC8" s="46"/>
      <c r="AD8" s="46"/>
      <c r="AE8" s="46"/>
      <c r="AF8" s="46"/>
    </row>
    <row r="9" spans="2:32" ht="20.25" customHeight="1" thickBot="1">
      <c r="B9" s="50"/>
      <c r="C9" s="382"/>
      <c r="D9" s="56" t="e">
        <f>U36</f>
        <v>#DIV/0!</v>
      </c>
      <c r="E9" s="57" t="e">
        <f>ROUND(J9*2.5,1)</f>
        <v>#DIV/0!</v>
      </c>
      <c r="F9" s="58" t="e">
        <f>E9/4</f>
        <v>#DIV/0!</v>
      </c>
      <c r="G9" s="59" t="e">
        <f>ROUND(E9*1000/941,0)</f>
        <v>#DIV/0!</v>
      </c>
      <c r="H9" s="59" t="e">
        <f>G9*0.425</f>
        <v>#DIV/0!</v>
      </c>
      <c r="I9" s="57" t="e">
        <f>R36/1000</f>
        <v>#DIV/0!</v>
      </c>
      <c r="J9" s="57" t="e">
        <f>ROUND(S36/1000,1)</f>
        <v>#DIV/0!</v>
      </c>
      <c r="K9" s="60" t="e">
        <f>ROUND(F9*113,-3)</f>
        <v>#DIV/0!</v>
      </c>
      <c r="L9" s="46"/>
      <c r="M9" s="51"/>
      <c r="N9" s="46"/>
      <c r="O9" s="46"/>
      <c r="P9" s="46"/>
      <c r="Q9" s="46"/>
      <c r="R9" s="46"/>
      <c r="S9" s="46"/>
      <c r="T9" s="46"/>
      <c r="U9" s="46"/>
      <c r="V9" s="52"/>
      <c r="W9" s="46"/>
      <c r="X9" s="46"/>
      <c r="Y9" s="46"/>
      <c r="Z9" s="46"/>
      <c r="AA9" s="46"/>
      <c r="AB9" s="46"/>
      <c r="AC9" s="46"/>
      <c r="AD9" s="46"/>
      <c r="AE9" s="46"/>
      <c r="AF9" s="46"/>
    </row>
    <row r="10" spans="2:32">
      <c r="B10" s="50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51"/>
      <c r="N10" s="46"/>
      <c r="O10" s="46"/>
      <c r="P10" s="46"/>
      <c r="Q10" s="46"/>
      <c r="R10" s="46"/>
      <c r="S10" s="46"/>
      <c r="T10" s="46"/>
      <c r="U10" s="46"/>
      <c r="V10" s="52"/>
      <c r="W10" s="46"/>
      <c r="X10" s="46"/>
      <c r="Y10" s="46"/>
      <c r="Z10" s="46"/>
      <c r="AA10" s="46"/>
      <c r="AB10" s="46"/>
      <c r="AC10" s="46"/>
      <c r="AD10" s="46"/>
      <c r="AE10" s="46"/>
      <c r="AF10" s="46"/>
    </row>
    <row r="11" spans="2:32">
      <c r="B11" s="50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52"/>
      <c r="W11" s="46"/>
      <c r="X11" s="46"/>
      <c r="Y11" s="61"/>
      <c r="Z11" s="46"/>
      <c r="AA11" s="46"/>
      <c r="AB11" s="46"/>
      <c r="AC11" s="46"/>
      <c r="AD11" s="46"/>
      <c r="AE11" s="46"/>
      <c r="AF11" s="46"/>
    </row>
    <row r="12" spans="2:32">
      <c r="B12" s="50"/>
      <c r="C12" s="62"/>
      <c r="D12" s="63"/>
      <c r="E12" s="383" t="s">
        <v>116</v>
      </c>
      <c r="F12" s="384"/>
      <c r="G12" s="383" t="s">
        <v>117</v>
      </c>
      <c r="H12" s="385"/>
      <c r="I12" s="386"/>
      <c r="J12" s="383" t="s">
        <v>118</v>
      </c>
      <c r="K12" s="387"/>
      <c r="L12" s="384"/>
      <c r="M12" s="383" t="s">
        <v>119</v>
      </c>
      <c r="N12" s="385"/>
      <c r="O12" s="386"/>
      <c r="P12" s="389" t="s">
        <v>120</v>
      </c>
      <c r="Q12" s="389"/>
      <c r="R12" s="389"/>
      <c r="S12" s="388">
        <v>0.25</v>
      </c>
      <c r="T12" s="388"/>
      <c r="U12" s="388"/>
      <c r="V12" s="52"/>
      <c r="W12" s="46"/>
      <c r="X12" s="46"/>
      <c r="Y12" s="46"/>
      <c r="Z12" s="46"/>
      <c r="AA12" s="46"/>
      <c r="AB12" s="46"/>
      <c r="AC12" s="65"/>
      <c r="AD12" s="46"/>
      <c r="AE12" s="46"/>
      <c r="AF12" s="46"/>
    </row>
    <row r="13" spans="2:32">
      <c r="B13" s="50"/>
      <c r="C13" s="66"/>
      <c r="D13" s="67"/>
      <c r="E13" s="64" t="s">
        <v>121</v>
      </c>
      <c r="F13" s="64" t="s">
        <v>122</v>
      </c>
      <c r="G13" s="68" t="s">
        <v>123</v>
      </c>
      <c r="H13" s="68" t="s">
        <v>124</v>
      </c>
      <c r="I13" s="68" t="s">
        <v>125</v>
      </c>
      <c r="J13" s="68" t="s">
        <v>123</v>
      </c>
      <c r="K13" s="68" t="s">
        <v>124</v>
      </c>
      <c r="L13" s="68" t="s">
        <v>125</v>
      </c>
      <c r="M13" s="68" t="s">
        <v>123</v>
      </c>
      <c r="N13" s="68" t="s">
        <v>124</v>
      </c>
      <c r="O13" s="68" t="s">
        <v>125</v>
      </c>
      <c r="P13" s="389" t="s">
        <v>126</v>
      </c>
      <c r="Q13" s="389"/>
      <c r="R13" s="389"/>
      <c r="S13" s="389"/>
      <c r="T13" s="389"/>
      <c r="U13" s="389"/>
      <c r="V13" s="52"/>
      <c r="W13" s="46"/>
      <c r="X13" s="46"/>
      <c r="Y13" s="46"/>
      <c r="Z13" s="46"/>
      <c r="AA13" s="46"/>
      <c r="AB13" s="46"/>
      <c r="AC13" s="65"/>
      <c r="AD13" s="46"/>
      <c r="AE13" s="46"/>
      <c r="AF13" s="46"/>
    </row>
    <row r="14" spans="2:32">
      <c r="B14" s="50"/>
      <c r="C14" s="69"/>
      <c r="D14" s="70"/>
      <c r="E14" s="71" t="s">
        <v>127</v>
      </c>
      <c r="F14" s="72" t="s">
        <v>127</v>
      </c>
      <c r="G14" s="73" t="s">
        <v>72</v>
      </c>
      <c r="H14" s="73" t="s">
        <v>72</v>
      </c>
      <c r="I14" s="73"/>
      <c r="J14" s="73" t="s">
        <v>72</v>
      </c>
      <c r="K14" s="73" t="s">
        <v>72</v>
      </c>
      <c r="L14" s="73"/>
      <c r="M14" s="73" t="s">
        <v>72</v>
      </c>
      <c r="N14" s="73" t="s">
        <v>72</v>
      </c>
      <c r="O14" s="73"/>
      <c r="P14" s="64" t="s">
        <v>128</v>
      </c>
      <c r="Q14" s="74">
        <f>(70*G16-58*G15+23*H4)/(2*G16-2*G15+H4)</f>
        <v>23</v>
      </c>
      <c r="R14" s="64" t="s">
        <v>129</v>
      </c>
      <c r="S14" s="75">
        <f>H15+(H16-H15)*(35-Q14)/6</f>
        <v>0</v>
      </c>
      <c r="T14" s="64" t="s">
        <v>130</v>
      </c>
      <c r="U14" s="75">
        <f>($G$15-$G$16)/(35-29)*(Q14-35)+$G$15</f>
        <v>0</v>
      </c>
      <c r="V14" s="52"/>
      <c r="W14" s="76"/>
      <c r="X14" s="46"/>
      <c r="Y14" s="61"/>
      <c r="Z14" s="46"/>
      <c r="AA14" s="46"/>
      <c r="AB14" s="46"/>
      <c r="AC14" s="65"/>
      <c r="AD14" s="46"/>
      <c r="AE14" s="46"/>
      <c r="AF14" s="46"/>
    </row>
    <row r="15" spans="2:32">
      <c r="B15" s="50"/>
      <c r="C15" s="383" t="s">
        <v>131</v>
      </c>
      <c r="D15" s="384"/>
      <c r="E15" s="390" t="s">
        <v>132</v>
      </c>
      <c r="F15" s="77" t="s">
        <v>133</v>
      </c>
      <c r="G15" s="78">
        <f>ROUND(G16/1.077,0)</f>
        <v>0</v>
      </c>
      <c r="H15" s="78">
        <f>ROUND(H16/0.864,0)</f>
        <v>0</v>
      </c>
      <c r="I15" s="79" t="e">
        <f>G15/H15</f>
        <v>#DIV/0!</v>
      </c>
      <c r="J15" s="80">
        <f>ROUND('효율계산(냉난방기)'!E32,0)</f>
        <v>0</v>
      </c>
      <c r="K15" s="80">
        <f>ROUND('효율계산(냉난방기)'!E33,0)</f>
        <v>0</v>
      </c>
      <c r="L15" s="79" t="e">
        <f>J15/K15</f>
        <v>#DIV/0!</v>
      </c>
      <c r="M15" s="80">
        <f>ROUND('효율계산(냉난방기)'!E29,0)</f>
        <v>0</v>
      </c>
      <c r="N15" s="80">
        <f>ROUND('효율계산(냉난방기)'!E30,0)</f>
        <v>0</v>
      </c>
      <c r="O15" s="81" t="e">
        <f>M15/N15</f>
        <v>#DIV/0!</v>
      </c>
      <c r="P15" s="64" t="s">
        <v>134</v>
      </c>
      <c r="Q15" s="74">
        <f>(70*M16-58*M15+23*H4)/(2*M16-2*M15+H4)</f>
        <v>23</v>
      </c>
      <c r="R15" s="64" t="s">
        <v>135</v>
      </c>
      <c r="S15" s="82">
        <f>N15+(N16-N15)*(35-Q15)/6</f>
        <v>0</v>
      </c>
      <c r="T15" s="64" t="s">
        <v>136</v>
      </c>
      <c r="U15" s="75">
        <f>($M$15-$M$16)/(35-29)*(Q15-35)+$M$15</f>
        <v>0</v>
      </c>
      <c r="V15" s="52"/>
      <c r="W15" s="61"/>
      <c r="X15" s="46"/>
      <c r="Y15" s="61"/>
      <c r="Z15" s="46"/>
      <c r="AA15" s="46"/>
      <c r="AB15" s="46"/>
      <c r="AC15" s="46"/>
      <c r="AD15" s="46"/>
      <c r="AE15" s="46"/>
      <c r="AF15" s="46"/>
    </row>
    <row r="16" spans="2:32">
      <c r="B16" s="50"/>
      <c r="C16" s="383" t="s">
        <v>137</v>
      </c>
      <c r="D16" s="384"/>
      <c r="E16" s="391"/>
      <c r="F16" s="77" t="s">
        <v>138</v>
      </c>
      <c r="G16" s="80">
        <f>ROUND('효율계산(냉난방기)'!E35,0)</f>
        <v>0</v>
      </c>
      <c r="H16" s="83">
        <f>ROUND('효율계산(냉난방기)'!E36,0)</f>
        <v>0</v>
      </c>
      <c r="I16" s="79" t="e">
        <f>G16/H16</f>
        <v>#DIV/0!</v>
      </c>
      <c r="J16" s="78">
        <f>ROUND(1.077*J15,0)</f>
        <v>0</v>
      </c>
      <c r="K16" s="78">
        <f>ROUND(0.864*K15,0)</f>
        <v>0</v>
      </c>
      <c r="L16" s="79" t="e">
        <f>J16/K16</f>
        <v>#DIV/0!</v>
      </c>
      <c r="M16" s="78">
        <f>ROUND(1.077*M15,0)</f>
        <v>0</v>
      </c>
      <c r="N16" s="78">
        <f>ROUND(0.864*N15,0)</f>
        <v>0</v>
      </c>
      <c r="O16" s="81" t="e">
        <f>M16/N16</f>
        <v>#DIV/0!</v>
      </c>
      <c r="P16" s="64" t="s">
        <v>139</v>
      </c>
      <c r="Q16" s="74">
        <f>(70*J16-58*J15+23*H4)/(2*J16-2*J15+H4)</f>
        <v>23</v>
      </c>
      <c r="R16" s="64" t="s">
        <v>140</v>
      </c>
      <c r="S16" s="75">
        <f>K15+(K16-K15)*(35-Q16)/6</f>
        <v>0</v>
      </c>
      <c r="T16" s="64" t="s">
        <v>141</v>
      </c>
      <c r="U16" s="75">
        <f>($J$15-$J$16)/(35-29)*(Q16-35)+$J$15</f>
        <v>0</v>
      </c>
      <c r="V16" s="52"/>
      <c r="W16" s="76"/>
      <c r="X16" s="46"/>
      <c r="Y16" s="76"/>
      <c r="Z16" s="46"/>
      <c r="AA16" s="46"/>
      <c r="AB16" s="46"/>
      <c r="AC16" s="46"/>
      <c r="AD16" s="46"/>
      <c r="AE16" s="46"/>
      <c r="AF16" s="46"/>
    </row>
    <row r="17" spans="2:32" ht="14.25" thickBot="1">
      <c r="B17" s="50"/>
      <c r="C17" s="46"/>
      <c r="D17" s="46"/>
      <c r="E17" s="46"/>
      <c r="F17" s="46"/>
      <c r="G17" s="84"/>
      <c r="H17" s="84"/>
      <c r="I17" s="46"/>
      <c r="J17" s="46"/>
      <c r="K17" s="46"/>
      <c r="L17" s="46"/>
      <c r="M17" s="46"/>
      <c r="N17" s="46"/>
      <c r="O17" s="46"/>
      <c r="P17" s="46"/>
      <c r="Q17" s="61"/>
      <c r="R17" s="65"/>
      <c r="S17" s="46"/>
      <c r="T17" s="65"/>
      <c r="U17" s="46"/>
      <c r="V17" s="52"/>
      <c r="W17" s="61"/>
      <c r="X17" s="46"/>
      <c r="Y17" s="76"/>
      <c r="Z17" s="46"/>
      <c r="AA17" s="46"/>
      <c r="AB17" s="46"/>
      <c r="AC17" s="46"/>
      <c r="AD17" s="46"/>
      <c r="AE17" s="46"/>
      <c r="AF17" s="46"/>
    </row>
    <row r="18" spans="2:32">
      <c r="B18" s="50"/>
      <c r="C18" s="379" t="s">
        <v>142</v>
      </c>
      <c r="D18" s="324"/>
      <c r="E18" s="380"/>
      <c r="F18" s="85"/>
      <c r="G18" s="86" t="s">
        <v>143</v>
      </c>
      <c r="H18" s="86" t="s">
        <v>117</v>
      </c>
      <c r="I18" s="87" t="s">
        <v>118</v>
      </c>
      <c r="J18" s="87" t="s">
        <v>118</v>
      </c>
      <c r="K18" s="88" t="s">
        <v>144</v>
      </c>
      <c r="L18" s="88" t="s">
        <v>144</v>
      </c>
      <c r="M18" s="89" t="s">
        <v>145</v>
      </c>
      <c r="N18" s="90"/>
      <c r="O18" s="90"/>
      <c r="P18" s="90"/>
      <c r="Q18" s="90"/>
      <c r="R18" s="90" t="s">
        <v>146</v>
      </c>
      <c r="S18" s="90" t="s">
        <v>146</v>
      </c>
      <c r="T18" s="90"/>
      <c r="U18" s="91"/>
      <c r="V18" s="92"/>
      <c r="W18" s="46"/>
      <c r="X18" s="46"/>
      <c r="Y18" s="46"/>
      <c r="Z18" s="46"/>
      <c r="AA18" s="46"/>
      <c r="AB18" s="46"/>
      <c r="AC18" s="46"/>
      <c r="AD18" s="46"/>
      <c r="AE18" s="46"/>
      <c r="AF18" s="46"/>
    </row>
    <row r="19" spans="2:32">
      <c r="B19" s="50"/>
      <c r="C19" s="93" t="s">
        <v>147</v>
      </c>
      <c r="D19" s="39" t="s">
        <v>148</v>
      </c>
      <c r="E19" s="39" t="s">
        <v>149</v>
      </c>
      <c r="F19" s="41" t="s">
        <v>150</v>
      </c>
      <c r="G19" s="94" t="s">
        <v>151</v>
      </c>
      <c r="H19" s="94" t="s">
        <v>124</v>
      </c>
      <c r="I19" s="95" t="s">
        <v>152</v>
      </c>
      <c r="J19" s="95" t="s">
        <v>153</v>
      </c>
      <c r="K19" s="96" t="s">
        <v>151</v>
      </c>
      <c r="L19" s="96" t="s">
        <v>153</v>
      </c>
      <c r="M19" s="41" t="s">
        <v>154</v>
      </c>
      <c r="N19" s="97" t="s">
        <v>155</v>
      </c>
      <c r="O19" s="41" t="s">
        <v>156</v>
      </c>
      <c r="P19" s="41" t="s">
        <v>152</v>
      </c>
      <c r="Q19" s="41" t="s">
        <v>153</v>
      </c>
      <c r="R19" s="41" t="s">
        <v>157</v>
      </c>
      <c r="S19" s="41" t="s">
        <v>158</v>
      </c>
      <c r="T19" s="41" t="s">
        <v>125</v>
      </c>
      <c r="U19" s="98" t="s">
        <v>108</v>
      </c>
      <c r="V19" s="52"/>
      <c r="W19" s="46"/>
      <c r="X19" s="46"/>
      <c r="Y19" s="46"/>
      <c r="Z19" s="46"/>
      <c r="AA19" s="46"/>
      <c r="AB19" s="46"/>
      <c r="AC19" s="46"/>
      <c r="AD19" s="46"/>
      <c r="AE19" s="46"/>
      <c r="AF19" s="46"/>
    </row>
    <row r="20" spans="2:32">
      <c r="B20" s="50"/>
      <c r="C20" s="99" t="s">
        <v>159</v>
      </c>
      <c r="D20" s="44" t="s">
        <v>160</v>
      </c>
      <c r="E20" s="44" t="s">
        <v>161</v>
      </c>
      <c r="F20" s="100" t="s">
        <v>72</v>
      </c>
      <c r="G20" s="101" t="s">
        <v>72</v>
      </c>
      <c r="H20" s="101" t="s">
        <v>72</v>
      </c>
      <c r="I20" s="102" t="s">
        <v>72</v>
      </c>
      <c r="J20" s="102" t="s">
        <v>72</v>
      </c>
      <c r="K20" s="103" t="s">
        <v>72</v>
      </c>
      <c r="L20" s="103" t="s">
        <v>72</v>
      </c>
      <c r="M20" s="104" t="s">
        <v>162</v>
      </c>
      <c r="N20" s="41" t="s">
        <v>163</v>
      </c>
      <c r="O20" s="97" t="s">
        <v>164</v>
      </c>
      <c r="P20" s="44" t="s">
        <v>72</v>
      </c>
      <c r="Q20" s="44" t="s">
        <v>72</v>
      </c>
      <c r="R20" s="44" t="s">
        <v>165</v>
      </c>
      <c r="S20" s="44" t="s">
        <v>165</v>
      </c>
      <c r="T20" s="44"/>
      <c r="U20" s="105"/>
      <c r="V20" s="106"/>
      <c r="W20" s="107"/>
      <c r="X20" s="107"/>
      <c r="Y20" s="107"/>
      <c r="Z20" s="107"/>
      <c r="AA20" s="46"/>
      <c r="AB20" s="46"/>
      <c r="AC20" s="46"/>
      <c r="AD20" s="46"/>
      <c r="AE20" s="46"/>
      <c r="AF20" s="46"/>
    </row>
    <row r="21" spans="2:32">
      <c r="B21" s="50"/>
      <c r="C21" s="108">
        <v>1</v>
      </c>
      <c r="D21" s="21">
        <f t="shared" ref="D21:D35" si="0">23+C21</f>
        <v>24</v>
      </c>
      <c r="E21" s="21">
        <v>152</v>
      </c>
      <c r="F21" s="109">
        <f>$H$4*(D21-23)/12</f>
        <v>2900</v>
      </c>
      <c r="G21" s="110">
        <f>($G$15-$G$16)/(35-29)*(D21-35)+$G$15</f>
        <v>0</v>
      </c>
      <c r="H21" s="110">
        <f>($H$15-$H$16)/(35-29)*(D21-35)+$H$15</f>
        <v>0</v>
      </c>
      <c r="I21" s="111">
        <f>($J$15-$J$16)/(35-29)*(D21-35)+$J$15</f>
        <v>0</v>
      </c>
      <c r="J21" s="111">
        <f>($K$15-$K$16)/(35-29)*(D21-35)+$K$15</f>
        <v>0</v>
      </c>
      <c r="K21" s="112">
        <f>($M$15-$M$16)/(35-29)*(D21-35)+$M$15</f>
        <v>0</v>
      </c>
      <c r="L21" s="112">
        <f>($N$15-$N$16)/(35-29)*(D21-35)+$N$15</f>
        <v>0</v>
      </c>
      <c r="M21" s="113">
        <f t="shared" ref="M21:M35" si="1">IF(F21&lt;=G21,1,IF(F21&lt;=I21,2,IF(F21&lt;=K21,3,IF(F21&gt;K21,4))))</f>
        <v>4</v>
      </c>
      <c r="N21" s="114" t="e">
        <f t="shared" ref="N21:N35" si="2">(1&lt;=F21/G21)+(1&gt;F21/G21)*(F21/G21)</f>
        <v>#DIV/0!</v>
      </c>
      <c r="O21" s="114" t="e">
        <f>1-$S$12*(1-N21)</f>
        <v>#DIV/0!</v>
      </c>
      <c r="P21" s="109">
        <f>($F21&lt;=$G21)*$G21+(($G21&lt;$F21)*($F21&lt;=$I21))*$F21+(($I21&lt;$F21)*($F21&lt;=$K21))*$F21+($F21&gt;$K21)*$K21</f>
        <v>0</v>
      </c>
      <c r="Q21" s="109">
        <f>($F21&lt;=$G21)*$H21+(($G21&lt;$F21)*($F21&lt;=$I21))*IF($G21=$I21,0,(($S$16-$S$14)/($Q$16-$Q$14)*($D21-$Q$16)+$S$16))+(($I21&lt;$F21)*($F21&lt;=$K21))*IF($I21=$K21,0,(($S$15-$S$16)/($Q$15-$Q$16)*($D21-$Q$15)+$S$15))+($F21&gt;$K21)*$L21</f>
        <v>0</v>
      </c>
      <c r="R21" s="109" t="e">
        <f>$P21*$N21*$E21</f>
        <v>#DIV/0!</v>
      </c>
      <c r="S21" s="109" t="e">
        <f>$Q21*$N21/$O21*$E21</f>
        <v>#DIV/0!</v>
      </c>
      <c r="T21" s="114" t="e">
        <f>$P21/$Q21</f>
        <v>#DIV/0!</v>
      </c>
      <c r="U21" s="115" t="e">
        <f>R21/S21</f>
        <v>#DIV/0!</v>
      </c>
      <c r="V21" s="116"/>
      <c r="W21" s="107"/>
      <c r="X21" s="107"/>
      <c r="Y21" s="46"/>
      <c r="Z21" s="46"/>
      <c r="AA21" s="46"/>
      <c r="AB21" s="46"/>
      <c r="AC21" s="46"/>
      <c r="AD21" s="46"/>
      <c r="AE21" s="46"/>
      <c r="AF21" s="46"/>
    </row>
    <row r="22" spans="2:32">
      <c r="B22" s="50"/>
      <c r="C22" s="108">
        <f t="shared" ref="C22:C35" si="3">C21+1</f>
        <v>2</v>
      </c>
      <c r="D22" s="21">
        <f t="shared" si="0"/>
        <v>25</v>
      </c>
      <c r="E22" s="21">
        <v>146</v>
      </c>
      <c r="F22" s="109">
        <f t="shared" ref="F22:F35" si="4">$H$4*(D22-23)/12</f>
        <v>5800</v>
      </c>
      <c r="G22" s="110">
        <f t="shared" ref="G22:G35" si="5">($G$15-$G$16)/(35-29)*(D22-35)+$G$15</f>
        <v>0</v>
      </c>
      <c r="H22" s="110">
        <f t="shared" ref="H22:H35" si="6">($H$15-$H$16)/(35-29)*(D22-35)+$H$15</f>
        <v>0</v>
      </c>
      <c r="I22" s="111">
        <f t="shared" ref="I22:I35" si="7">($J$15-$J$16)/(35-29)*(D22-35)+$J$15</f>
        <v>0</v>
      </c>
      <c r="J22" s="111">
        <f t="shared" ref="J22:J35" si="8">($K$15-$K$16)/(35-29)*(D22-35)+$K$15</f>
        <v>0</v>
      </c>
      <c r="K22" s="112">
        <f t="shared" ref="K22:K35" si="9">($M$15-$M$16)/(35-29)*(D22-35)+$M$15</f>
        <v>0</v>
      </c>
      <c r="L22" s="112">
        <f t="shared" ref="L22:L35" si="10">($N$15-$N$16)/(35-29)*(D22-35)+$N$15</f>
        <v>0</v>
      </c>
      <c r="M22" s="113">
        <f t="shared" si="1"/>
        <v>4</v>
      </c>
      <c r="N22" s="114" t="e">
        <f t="shared" si="2"/>
        <v>#DIV/0!</v>
      </c>
      <c r="O22" s="114" t="e">
        <f t="shared" ref="O22:O35" si="11">1-$S$12*(1-N22)</f>
        <v>#DIV/0!</v>
      </c>
      <c r="P22" s="109">
        <f t="shared" ref="P22:P35" si="12">($F22&lt;=$G22)*$G22+(($G22&lt;$F22)*($F22&lt;=$I22))*$F22+(($I22&lt;$F22)*($F22&lt;=$K22))*$F22+($F22&gt;$K22)*$K22</f>
        <v>0</v>
      </c>
      <c r="Q22" s="109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0</v>
      </c>
      <c r="R22" s="109" t="e">
        <f t="shared" ref="R22:R35" si="14">$P22*$N22*$E22</f>
        <v>#DIV/0!</v>
      </c>
      <c r="S22" s="109" t="e">
        <f t="shared" ref="S22:S35" si="15">$Q22*$N22/$O22*$E22</f>
        <v>#DIV/0!</v>
      </c>
      <c r="T22" s="114" t="e">
        <f t="shared" ref="T22:T35" si="16">$P22/$Q22</f>
        <v>#DIV/0!</v>
      </c>
      <c r="U22" s="115" t="e">
        <f t="shared" ref="U22:U36" si="17">R22/S22</f>
        <v>#DIV/0!</v>
      </c>
      <c r="V22" s="106"/>
      <c r="W22" s="117"/>
      <c r="X22" s="117"/>
      <c r="Y22" s="51"/>
      <c r="Z22" s="51"/>
      <c r="AA22" s="51"/>
      <c r="AB22" s="46"/>
      <c r="AC22" s="46"/>
      <c r="AD22" s="46"/>
      <c r="AE22" s="46"/>
      <c r="AF22" s="46"/>
    </row>
    <row r="23" spans="2:32">
      <c r="B23" s="50"/>
      <c r="C23" s="108">
        <f t="shared" si="3"/>
        <v>3</v>
      </c>
      <c r="D23" s="21">
        <f t="shared" si="0"/>
        <v>26</v>
      </c>
      <c r="E23" s="21">
        <v>140</v>
      </c>
      <c r="F23" s="109">
        <f t="shared" si="4"/>
        <v>8700</v>
      </c>
      <c r="G23" s="110">
        <f t="shared" si="5"/>
        <v>0</v>
      </c>
      <c r="H23" s="110">
        <f t="shared" si="6"/>
        <v>0</v>
      </c>
      <c r="I23" s="111">
        <f t="shared" si="7"/>
        <v>0</v>
      </c>
      <c r="J23" s="111">
        <f t="shared" si="8"/>
        <v>0</v>
      </c>
      <c r="K23" s="112">
        <f t="shared" si="9"/>
        <v>0</v>
      </c>
      <c r="L23" s="112">
        <f t="shared" si="10"/>
        <v>0</v>
      </c>
      <c r="M23" s="113">
        <f t="shared" si="1"/>
        <v>4</v>
      </c>
      <c r="N23" s="114" t="e">
        <f t="shared" si="2"/>
        <v>#DIV/0!</v>
      </c>
      <c r="O23" s="114" t="e">
        <f t="shared" si="11"/>
        <v>#DIV/0!</v>
      </c>
      <c r="P23" s="109">
        <f t="shared" si="12"/>
        <v>0</v>
      </c>
      <c r="Q23" s="109">
        <f t="shared" si="13"/>
        <v>0</v>
      </c>
      <c r="R23" s="109" t="e">
        <f t="shared" si="14"/>
        <v>#DIV/0!</v>
      </c>
      <c r="S23" s="109" t="e">
        <f t="shared" si="15"/>
        <v>#DIV/0!</v>
      </c>
      <c r="T23" s="114" t="e">
        <f t="shared" si="16"/>
        <v>#DIV/0!</v>
      </c>
      <c r="U23" s="115" t="e">
        <f t="shared" si="17"/>
        <v>#DIV/0!</v>
      </c>
      <c r="V23" s="116"/>
      <c r="W23" s="117"/>
      <c r="X23" s="117"/>
      <c r="Y23" s="51"/>
      <c r="Z23" s="51"/>
      <c r="AA23" s="46"/>
      <c r="AB23" s="46"/>
      <c r="AC23" s="46"/>
      <c r="AD23" s="46"/>
      <c r="AE23" s="46"/>
      <c r="AF23" s="46"/>
    </row>
    <row r="24" spans="2:32">
      <c r="B24" s="50"/>
      <c r="C24" s="108">
        <f t="shared" si="3"/>
        <v>4</v>
      </c>
      <c r="D24" s="21">
        <f t="shared" si="0"/>
        <v>27</v>
      </c>
      <c r="E24" s="21">
        <v>130</v>
      </c>
      <c r="F24" s="109">
        <f t="shared" si="4"/>
        <v>11600</v>
      </c>
      <c r="G24" s="110">
        <f t="shared" si="5"/>
        <v>0</v>
      </c>
      <c r="H24" s="110">
        <f t="shared" si="6"/>
        <v>0</v>
      </c>
      <c r="I24" s="111">
        <f t="shared" si="7"/>
        <v>0</v>
      </c>
      <c r="J24" s="111">
        <f t="shared" si="8"/>
        <v>0</v>
      </c>
      <c r="K24" s="112">
        <f t="shared" si="9"/>
        <v>0</v>
      </c>
      <c r="L24" s="112">
        <f t="shared" si="10"/>
        <v>0</v>
      </c>
      <c r="M24" s="113">
        <f t="shared" si="1"/>
        <v>4</v>
      </c>
      <c r="N24" s="114" t="e">
        <f t="shared" si="2"/>
        <v>#DIV/0!</v>
      </c>
      <c r="O24" s="114" t="e">
        <f t="shared" si="11"/>
        <v>#DIV/0!</v>
      </c>
      <c r="P24" s="109">
        <f t="shared" si="12"/>
        <v>0</v>
      </c>
      <c r="Q24" s="109">
        <f t="shared" si="13"/>
        <v>0</v>
      </c>
      <c r="R24" s="109" t="e">
        <f t="shared" si="14"/>
        <v>#DIV/0!</v>
      </c>
      <c r="S24" s="109" t="e">
        <f t="shared" si="15"/>
        <v>#DIV/0!</v>
      </c>
      <c r="T24" s="114" t="e">
        <f t="shared" si="16"/>
        <v>#DIV/0!</v>
      </c>
      <c r="U24" s="115" t="e">
        <f t="shared" si="17"/>
        <v>#DIV/0!</v>
      </c>
      <c r="V24" s="116"/>
      <c r="W24" s="118"/>
      <c r="X24" s="61"/>
      <c r="Y24" s="61"/>
      <c r="Z24" s="61"/>
      <c r="AA24" s="65"/>
      <c r="AB24" s="46"/>
      <c r="AC24" s="46"/>
      <c r="AD24" s="46"/>
      <c r="AE24" s="46"/>
      <c r="AF24" s="46"/>
    </row>
    <row r="25" spans="2:32">
      <c r="B25" s="50"/>
      <c r="C25" s="108">
        <f t="shared" si="3"/>
        <v>5</v>
      </c>
      <c r="D25" s="21">
        <f t="shared" si="0"/>
        <v>28</v>
      </c>
      <c r="E25" s="21">
        <v>112</v>
      </c>
      <c r="F25" s="109">
        <f t="shared" si="4"/>
        <v>14500</v>
      </c>
      <c r="G25" s="110">
        <f t="shared" si="5"/>
        <v>0</v>
      </c>
      <c r="H25" s="110">
        <f t="shared" si="6"/>
        <v>0</v>
      </c>
      <c r="I25" s="111">
        <f t="shared" si="7"/>
        <v>0</v>
      </c>
      <c r="J25" s="111">
        <f t="shared" si="8"/>
        <v>0</v>
      </c>
      <c r="K25" s="112">
        <f t="shared" si="9"/>
        <v>0</v>
      </c>
      <c r="L25" s="112">
        <f t="shared" si="10"/>
        <v>0</v>
      </c>
      <c r="M25" s="113">
        <f t="shared" si="1"/>
        <v>4</v>
      </c>
      <c r="N25" s="114" t="e">
        <f t="shared" si="2"/>
        <v>#DIV/0!</v>
      </c>
      <c r="O25" s="114" t="e">
        <f t="shared" si="11"/>
        <v>#DIV/0!</v>
      </c>
      <c r="P25" s="109">
        <f t="shared" si="12"/>
        <v>0</v>
      </c>
      <c r="Q25" s="109">
        <f t="shared" si="13"/>
        <v>0</v>
      </c>
      <c r="R25" s="109" t="e">
        <f t="shared" si="14"/>
        <v>#DIV/0!</v>
      </c>
      <c r="S25" s="109" t="e">
        <f t="shared" si="15"/>
        <v>#DIV/0!</v>
      </c>
      <c r="T25" s="114" t="e">
        <f t="shared" si="16"/>
        <v>#DIV/0!</v>
      </c>
      <c r="U25" s="115" t="e">
        <f t="shared" si="17"/>
        <v>#DIV/0!</v>
      </c>
      <c r="V25" s="116"/>
      <c r="W25" s="118"/>
      <c r="X25" s="61"/>
      <c r="Y25" s="61"/>
      <c r="Z25" s="61"/>
      <c r="AA25" s="65"/>
      <c r="AB25" s="46"/>
      <c r="AC25" s="46"/>
      <c r="AD25" s="46"/>
      <c r="AE25" s="46"/>
      <c r="AF25" s="46"/>
    </row>
    <row r="26" spans="2:32">
      <c r="B26" s="50"/>
      <c r="C26" s="108">
        <f t="shared" si="3"/>
        <v>6</v>
      </c>
      <c r="D26" s="21">
        <f t="shared" si="0"/>
        <v>29</v>
      </c>
      <c r="E26" s="21">
        <v>89</v>
      </c>
      <c r="F26" s="109">
        <f t="shared" si="4"/>
        <v>17400</v>
      </c>
      <c r="G26" s="110">
        <f t="shared" si="5"/>
        <v>0</v>
      </c>
      <c r="H26" s="110">
        <f t="shared" si="6"/>
        <v>0</v>
      </c>
      <c r="I26" s="111">
        <f t="shared" si="7"/>
        <v>0</v>
      </c>
      <c r="J26" s="111">
        <f t="shared" si="8"/>
        <v>0</v>
      </c>
      <c r="K26" s="112">
        <f t="shared" si="9"/>
        <v>0</v>
      </c>
      <c r="L26" s="112">
        <f t="shared" si="10"/>
        <v>0</v>
      </c>
      <c r="M26" s="113">
        <f t="shared" si="1"/>
        <v>4</v>
      </c>
      <c r="N26" s="114" t="e">
        <f t="shared" si="2"/>
        <v>#DIV/0!</v>
      </c>
      <c r="O26" s="114" t="e">
        <f t="shared" si="11"/>
        <v>#DIV/0!</v>
      </c>
      <c r="P26" s="109">
        <f t="shared" si="12"/>
        <v>0</v>
      </c>
      <c r="Q26" s="109">
        <f t="shared" si="13"/>
        <v>0</v>
      </c>
      <c r="R26" s="109" t="e">
        <f t="shared" si="14"/>
        <v>#DIV/0!</v>
      </c>
      <c r="S26" s="109" t="e">
        <f t="shared" si="15"/>
        <v>#DIV/0!</v>
      </c>
      <c r="T26" s="114" t="e">
        <f t="shared" si="16"/>
        <v>#DIV/0!</v>
      </c>
      <c r="U26" s="115" t="e">
        <f t="shared" si="17"/>
        <v>#DIV/0!</v>
      </c>
      <c r="V26" s="116"/>
      <c r="W26" s="118"/>
      <c r="X26" s="61"/>
      <c r="Y26" s="61"/>
      <c r="Z26" s="61"/>
      <c r="AA26" s="65"/>
      <c r="AB26" s="46"/>
      <c r="AC26" s="46"/>
      <c r="AD26" s="46"/>
      <c r="AE26" s="46"/>
      <c r="AF26" s="46"/>
    </row>
    <row r="27" spans="2:32">
      <c r="B27" s="50"/>
      <c r="C27" s="108">
        <f t="shared" si="3"/>
        <v>7</v>
      </c>
      <c r="D27" s="21">
        <f t="shared" si="0"/>
        <v>30</v>
      </c>
      <c r="E27" s="21">
        <v>69</v>
      </c>
      <c r="F27" s="109">
        <f t="shared" si="4"/>
        <v>20300</v>
      </c>
      <c r="G27" s="110">
        <f t="shared" si="5"/>
        <v>0</v>
      </c>
      <c r="H27" s="110">
        <f t="shared" si="6"/>
        <v>0</v>
      </c>
      <c r="I27" s="111">
        <f t="shared" si="7"/>
        <v>0</v>
      </c>
      <c r="J27" s="111">
        <f t="shared" si="8"/>
        <v>0</v>
      </c>
      <c r="K27" s="112">
        <f t="shared" si="9"/>
        <v>0</v>
      </c>
      <c r="L27" s="112">
        <f t="shared" si="10"/>
        <v>0</v>
      </c>
      <c r="M27" s="113">
        <f t="shared" si="1"/>
        <v>4</v>
      </c>
      <c r="N27" s="114" t="e">
        <f t="shared" si="2"/>
        <v>#DIV/0!</v>
      </c>
      <c r="O27" s="114" t="e">
        <f t="shared" si="11"/>
        <v>#DIV/0!</v>
      </c>
      <c r="P27" s="109">
        <f t="shared" si="12"/>
        <v>0</v>
      </c>
      <c r="Q27" s="109">
        <f t="shared" si="13"/>
        <v>0</v>
      </c>
      <c r="R27" s="109" t="e">
        <f t="shared" si="14"/>
        <v>#DIV/0!</v>
      </c>
      <c r="S27" s="109" t="e">
        <f t="shared" si="15"/>
        <v>#DIV/0!</v>
      </c>
      <c r="T27" s="114" t="e">
        <f t="shared" si="16"/>
        <v>#DIV/0!</v>
      </c>
      <c r="U27" s="115" t="e">
        <f t="shared" si="17"/>
        <v>#DIV/0!</v>
      </c>
      <c r="V27" s="116"/>
      <c r="W27" s="118"/>
      <c r="X27" s="61"/>
      <c r="Y27" s="61"/>
      <c r="Z27" s="61"/>
      <c r="AA27" s="65"/>
      <c r="AB27" s="46"/>
      <c r="AC27" s="46"/>
      <c r="AD27" s="46"/>
      <c r="AE27" s="46"/>
      <c r="AF27" s="46"/>
    </row>
    <row r="28" spans="2:32">
      <c r="B28" s="50"/>
      <c r="C28" s="108">
        <f t="shared" si="3"/>
        <v>8</v>
      </c>
      <c r="D28" s="21">
        <f t="shared" si="0"/>
        <v>31</v>
      </c>
      <c r="E28" s="21">
        <v>47</v>
      </c>
      <c r="F28" s="109">
        <f t="shared" si="4"/>
        <v>23200</v>
      </c>
      <c r="G28" s="110">
        <f t="shared" si="5"/>
        <v>0</v>
      </c>
      <c r="H28" s="110">
        <f t="shared" si="6"/>
        <v>0</v>
      </c>
      <c r="I28" s="111">
        <f t="shared" si="7"/>
        <v>0</v>
      </c>
      <c r="J28" s="111">
        <f t="shared" si="8"/>
        <v>0</v>
      </c>
      <c r="K28" s="112">
        <f t="shared" si="9"/>
        <v>0</v>
      </c>
      <c r="L28" s="112">
        <f t="shared" si="10"/>
        <v>0</v>
      </c>
      <c r="M28" s="113">
        <f t="shared" si="1"/>
        <v>4</v>
      </c>
      <c r="N28" s="114" t="e">
        <f t="shared" si="2"/>
        <v>#DIV/0!</v>
      </c>
      <c r="O28" s="114" t="e">
        <f t="shared" si="11"/>
        <v>#DIV/0!</v>
      </c>
      <c r="P28" s="109">
        <f t="shared" si="12"/>
        <v>0</v>
      </c>
      <c r="Q28" s="109">
        <f t="shared" si="13"/>
        <v>0</v>
      </c>
      <c r="R28" s="109" t="e">
        <f t="shared" si="14"/>
        <v>#DIV/0!</v>
      </c>
      <c r="S28" s="109" t="e">
        <f t="shared" si="15"/>
        <v>#DIV/0!</v>
      </c>
      <c r="T28" s="114" t="e">
        <f t="shared" si="16"/>
        <v>#DIV/0!</v>
      </c>
      <c r="U28" s="115" t="e">
        <f t="shared" si="17"/>
        <v>#DIV/0!</v>
      </c>
      <c r="V28" s="116"/>
      <c r="W28" s="118"/>
      <c r="X28" s="61"/>
      <c r="Y28" s="61"/>
      <c r="Z28" s="61"/>
      <c r="AA28" s="65"/>
      <c r="AB28" s="46"/>
      <c r="AC28" s="46"/>
      <c r="AD28" s="46"/>
      <c r="AE28" s="46"/>
      <c r="AF28" s="46"/>
    </row>
    <row r="29" spans="2:32">
      <c r="B29" s="50"/>
      <c r="C29" s="108">
        <f t="shared" si="3"/>
        <v>9</v>
      </c>
      <c r="D29" s="21">
        <f t="shared" si="0"/>
        <v>32</v>
      </c>
      <c r="E29" s="21">
        <v>29</v>
      </c>
      <c r="F29" s="109">
        <f t="shared" si="4"/>
        <v>26100</v>
      </c>
      <c r="G29" s="110">
        <f t="shared" si="5"/>
        <v>0</v>
      </c>
      <c r="H29" s="110">
        <f t="shared" si="6"/>
        <v>0</v>
      </c>
      <c r="I29" s="111">
        <f t="shared" si="7"/>
        <v>0</v>
      </c>
      <c r="J29" s="111">
        <f t="shared" si="8"/>
        <v>0</v>
      </c>
      <c r="K29" s="112">
        <f t="shared" si="9"/>
        <v>0</v>
      </c>
      <c r="L29" s="112">
        <f t="shared" si="10"/>
        <v>0</v>
      </c>
      <c r="M29" s="113">
        <f t="shared" si="1"/>
        <v>4</v>
      </c>
      <c r="N29" s="114" t="e">
        <f t="shared" si="2"/>
        <v>#DIV/0!</v>
      </c>
      <c r="O29" s="114" t="e">
        <f t="shared" si="11"/>
        <v>#DIV/0!</v>
      </c>
      <c r="P29" s="109">
        <f t="shared" si="12"/>
        <v>0</v>
      </c>
      <c r="Q29" s="109">
        <f t="shared" si="13"/>
        <v>0</v>
      </c>
      <c r="R29" s="109" t="e">
        <f t="shared" si="14"/>
        <v>#DIV/0!</v>
      </c>
      <c r="S29" s="109" t="e">
        <f t="shared" si="15"/>
        <v>#DIV/0!</v>
      </c>
      <c r="T29" s="114" t="e">
        <f t="shared" si="16"/>
        <v>#DIV/0!</v>
      </c>
      <c r="U29" s="115" t="e">
        <f t="shared" si="17"/>
        <v>#DIV/0!</v>
      </c>
      <c r="V29" s="116"/>
      <c r="W29" s="118"/>
      <c r="X29" s="61"/>
      <c r="Y29" s="61"/>
      <c r="Z29" s="61"/>
      <c r="AA29" s="65"/>
      <c r="AB29" s="46"/>
      <c r="AC29" s="46"/>
      <c r="AD29" s="46"/>
      <c r="AE29" s="46"/>
      <c r="AF29" s="46"/>
    </row>
    <row r="30" spans="2:32">
      <c r="B30" s="50"/>
      <c r="C30" s="108">
        <f t="shared" si="3"/>
        <v>10</v>
      </c>
      <c r="D30" s="21">
        <f t="shared" si="0"/>
        <v>33</v>
      </c>
      <c r="E30" s="21">
        <v>14</v>
      </c>
      <c r="F30" s="109">
        <f t="shared" si="4"/>
        <v>29000</v>
      </c>
      <c r="G30" s="110">
        <f t="shared" si="5"/>
        <v>0</v>
      </c>
      <c r="H30" s="110">
        <f t="shared" si="6"/>
        <v>0</v>
      </c>
      <c r="I30" s="111">
        <f t="shared" si="7"/>
        <v>0</v>
      </c>
      <c r="J30" s="111">
        <f t="shared" si="8"/>
        <v>0</v>
      </c>
      <c r="K30" s="112">
        <f t="shared" si="9"/>
        <v>0</v>
      </c>
      <c r="L30" s="112">
        <f t="shared" si="10"/>
        <v>0</v>
      </c>
      <c r="M30" s="113">
        <f t="shared" si="1"/>
        <v>4</v>
      </c>
      <c r="N30" s="114" t="e">
        <f t="shared" si="2"/>
        <v>#DIV/0!</v>
      </c>
      <c r="O30" s="114" t="e">
        <f t="shared" si="11"/>
        <v>#DIV/0!</v>
      </c>
      <c r="P30" s="109">
        <f t="shared" si="12"/>
        <v>0</v>
      </c>
      <c r="Q30" s="109">
        <f t="shared" si="13"/>
        <v>0</v>
      </c>
      <c r="R30" s="109" t="e">
        <f t="shared" si="14"/>
        <v>#DIV/0!</v>
      </c>
      <c r="S30" s="109" t="e">
        <f t="shared" si="15"/>
        <v>#DIV/0!</v>
      </c>
      <c r="T30" s="114" t="e">
        <f t="shared" si="16"/>
        <v>#DIV/0!</v>
      </c>
      <c r="U30" s="115" t="e">
        <f t="shared" si="17"/>
        <v>#DIV/0!</v>
      </c>
      <c r="V30" s="116"/>
      <c r="W30" s="118"/>
      <c r="X30" s="61"/>
      <c r="Y30" s="61"/>
      <c r="Z30" s="61"/>
      <c r="AA30" s="65"/>
      <c r="AB30" s="46"/>
      <c r="AC30" s="46"/>
      <c r="AD30" s="46"/>
      <c r="AE30" s="46"/>
      <c r="AF30" s="46"/>
    </row>
    <row r="31" spans="2:32">
      <c r="B31" s="50"/>
      <c r="C31" s="108">
        <f t="shared" si="3"/>
        <v>11</v>
      </c>
      <c r="D31" s="21">
        <f t="shared" si="0"/>
        <v>34</v>
      </c>
      <c r="E31" s="21">
        <v>6</v>
      </c>
      <c r="F31" s="109">
        <f t="shared" si="4"/>
        <v>31900</v>
      </c>
      <c r="G31" s="110">
        <f t="shared" si="5"/>
        <v>0</v>
      </c>
      <c r="H31" s="110">
        <f t="shared" si="6"/>
        <v>0</v>
      </c>
      <c r="I31" s="111">
        <f t="shared" si="7"/>
        <v>0</v>
      </c>
      <c r="J31" s="111">
        <f t="shared" si="8"/>
        <v>0</v>
      </c>
      <c r="K31" s="112">
        <f t="shared" si="9"/>
        <v>0</v>
      </c>
      <c r="L31" s="112">
        <f t="shared" si="10"/>
        <v>0</v>
      </c>
      <c r="M31" s="113">
        <f t="shared" si="1"/>
        <v>4</v>
      </c>
      <c r="N31" s="114" t="e">
        <f t="shared" si="2"/>
        <v>#DIV/0!</v>
      </c>
      <c r="O31" s="114" t="e">
        <f t="shared" si="11"/>
        <v>#DIV/0!</v>
      </c>
      <c r="P31" s="109">
        <f t="shared" si="12"/>
        <v>0</v>
      </c>
      <c r="Q31" s="109">
        <f t="shared" si="13"/>
        <v>0</v>
      </c>
      <c r="R31" s="109" t="e">
        <f t="shared" si="14"/>
        <v>#DIV/0!</v>
      </c>
      <c r="S31" s="109" t="e">
        <f t="shared" si="15"/>
        <v>#DIV/0!</v>
      </c>
      <c r="T31" s="114" t="e">
        <f t="shared" si="16"/>
        <v>#DIV/0!</v>
      </c>
      <c r="U31" s="115" t="e">
        <f t="shared" si="17"/>
        <v>#DIV/0!</v>
      </c>
      <c r="V31" s="116"/>
      <c r="W31" s="61"/>
      <c r="X31" s="61"/>
      <c r="Y31" s="61"/>
      <c r="Z31" s="61"/>
      <c r="AA31" s="65"/>
      <c r="AB31" s="46"/>
      <c r="AC31" s="46"/>
      <c r="AD31" s="46"/>
      <c r="AE31" s="46"/>
      <c r="AF31" s="46"/>
    </row>
    <row r="32" spans="2:32">
      <c r="B32" s="50"/>
      <c r="C32" s="108">
        <f t="shared" si="3"/>
        <v>12</v>
      </c>
      <c r="D32" s="21">
        <f t="shared" si="0"/>
        <v>35</v>
      </c>
      <c r="E32" s="21">
        <v>4</v>
      </c>
      <c r="F32" s="109">
        <f t="shared" si="4"/>
        <v>34800</v>
      </c>
      <c r="G32" s="110">
        <f t="shared" si="5"/>
        <v>0</v>
      </c>
      <c r="H32" s="110">
        <f t="shared" si="6"/>
        <v>0</v>
      </c>
      <c r="I32" s="111">
        <f t="shared" si="7"/>
        <v>0</v>
      </c>
      <c r="J32" s="111">
        <f t="shared" si="8"/>
        <v>0</v>
      </c>
      <c r="K32" s="112">
        <f t="shared" si="9"/>
        <v>0</v>
      </c>
      <c r="L32" s="112">
        <f t="shared" si="10"/>
        <v>0</v>
      </c>
      <c r="M32" s="113">
        <f t="shared" si="1"/>
        <v>4</v>
      </c>
      <c r="N32" s="114" t="e">
        <f t="shared" si="2"/>
        <v>#DIV/0!</v>
      </c>
      <c r="O32" s="114" t="e">
        <f t="shared" si="11"/>
        <v>#DIV/0!</v>
      </c>
      <c r="P32" s="109">
        <f t="shared" si="12"/>
        <v>0</v>
      </c>
      <c r="Q32" s="109">
        <f t="shared" si="13"/>
        <v>0</v>
      </c>
      <c r="R32" s="109" t="e">
        <f t="shared" si="14"/>
        <v>#DIV/0!</v>
      </c>
      <c r="S32" s="109" t="e">
        <f t="shared" si="15"/>
        <v>#DIV/0!</v>
      </c>
      <c r="T32" s="114" t="e">
        <f t="shared" si="16"/>
        <v>#DIV/0!</v>
      </c>
      <c r="U32" s="115" t="e">
        <f t="shared" si="17"/>
        <v>#DIV/0!</v>
      </c>
      <c r="V32" s="116"/>
      <c r="W32" s="61"/>
      <c r="X32" s="61"/>
      <c r="Y32" s="61"/>
      <c r="Z32" s="61"/>
      <c r="AA32" s="65"/>
      <c r="AB32" s="46"/>
      <c r="AC32" s="46"/>
      <c r="AD32" s="46"/>
      <c r="AE32" s="46"/>
      <c r="AF32" s="46"/>
    </row>
    <row r="33" spans="2:32">
      <c r="B33" s="50"/>
      <c r="C33" s="108">
        <f t="shared" si="3"/>
        <v>13</v>
      </c>
      <c r="D33" s="21">
        <f t="shared" si="0"/>
        <v>36</v>
      </c>
      <c r="E33" s="21">
        <v>2</v>
      </c>
      <c r="F33" s="109">
        <f t="shared" si="4"/>
        <v>37700</v>
      </c>
      <c r="G33" s="110">
        <f t="shared" si="5"/>
        <v>0</v>
      </c>
      <c r="H33" s="110">
        <f t="shared" si="6"/>
        <v>0</v>
      </c>
      <c r="I33" s="111">
        <f t="shared" si="7"/>
        <v>0</v>
      </c>
      <c r="J33" s="111">
        <f t="shared" si="8"/>
        <v>0</v>
      </c>
      <c r="K33" s="112">
        <f t="shared" si="9"/>
        <v>0</v>
      </c>
      <c r="L33" s="112">
        <f t="shared" si="10"/>
        <v>0</v>
      </c>
      <c r="M33" s="113">
        <f t="shared" si="1"/>
        <v>4</v>
      </c>
      <c r="N33" s="114" t="e">
        <f t="shared" si="2"/>
        <v>#DIV/0!</v>
      </c>
      <c r="O33" s="114" t="e">
        <f t="shared" si="11"/>
        <v>#DIV/0!</v>
      </c>
      <c r="P33" s="109">
        <f t="shared" si="12"/>
        <v>0</v>
      </c>
      <c r="Q33" s="109">
        <f t="shared" si="13"/>
        <v>0</v>
      </c>
      <c r="R33" s="109" t="e">
        <f t="shared" si="14"/>
        <v>#DIV/0!</v>
      </c>
      <c r="S33" s="109" t="e">
        <f t="shared" si="15"/>
        <v>#DIV/0!</v>
      </c>
      <c r="T33" s="114" t="e">
        <f t="shared" si="16"/>
        <v>#DIV/0!</v>
      </c>
      <c r="U33" s="115" t="e">
        <f t="shared" si="17"/>
        <v>#DIV/0!</v>
      </c>
      <c r="V33" s="116"/>
      <c r="W33" s="61"/>
      <c r="X33" s="61"/>
      <c r="Y33" s="61"/>
      <c r="Z33" s="61"/>
      <c r="AA33" s="65"/>
      <c r="AB33" s="46"/>
      <c r="AC33" s="46"/>
      <c r="AD33" s="46"/>
      <c r="AE33" s="46"/>
      <c r="AF33" s="46"/>
    </row>
    <row r="34" spans="2:32">
      <c r="B34" s="50"/>
      <c r="C34" s="108">
        <f t="shared" si="3"/>
        <v>14</v>
      </c>
      <c r="D34" s="21">
        <f t="shared" si="0"/>
        <v>37</v>
      </c>
      <c r="E34" s="21">
        <v>1</v>
      </c>
      <c r="F34" s="109">
        <f t="shared" si="4"/>
        <v>40600</v>
      </c>
      <c r="G34" s="110">
        <f t="shared" si="5"/>
        <v>0</v>
      </c>
      <c r="H34" s="110">
        <f t="shared" si="6"/>
        <v>0</v>
      </c>
      <c r="I34" s="111">
        <f t="shared" si="7"/>
        <v>0</v>
      </c>
      <c r="J34" s="111">
        <f t="shared" si="8"/>
        <v>0</v>
      </c>
      <c r="K34" s="112">
        <f t="shared" si="9"/>
        <v>0</v>
      </c>
      <c r="L34" s="112">
        <f t="shared" si="10"/>
        <v>0</v>
      </c>
      <c r="M34" s="113">
        <f t="shared" si="1"/>
        <v>4</v>
      </c>
      <c r="N34" s="114" t="e">
        <f t="shared" si="2"/>
        <v>#DIV/0!</v>
      </c>
      <c r="O34" s="114" t="e">
        <f t="shared" si="11"/>
        <v>#DIV/0!</v>
      </c>
      <c r="P34" s="109">
        <f t="shared" si="12"/>
        <v>0</v>
      </c>
      <c r="Q34" s="109">
        <f t="shared" si="13"/>
        <v>0</v>
      </c>
      <c r="R34" s="109" t="e">
        <f t="shared" si="14"/>
        <v>#DIV/0!</v>
      </c>
      <c r="S34" s="109" t="e">
        <f t="shared" si="15"/>
        <v>#DIV/0!</v>
      </c>
      <c r="T34" s="114" t="e">
        <f t="shared" si="16"/>
        <v>#DIV/0!</v>
      </c>
      <c r="U34" s="115" t="e">
        <f t="shared" si="17"/>
        <v>#DIV/0!</v>
      </c>
      <c r="V34" s="116"/>
      <c r="W34" s="61"/>
      <c r="X34" s="61"/>
      <c r="Y34" s="61"/>
      <c r="Z34" s="61"/>
      <c r="AA34" s="65"/>
      <c r="AB34" s="46"/>
      <c r="AC34" s="46"/>
      <c r="AD34" s="46"/>
      <c r="AE34" s="46"/>
      <c r="AF34" s="46"/>
    </row>
    <row r="35" spans="2:32">
      <c r="B35" s="50"/>
      <c r="C35" s="108">
        <f t="shared" si="3"/>
        <v>15</v>
      </c>
      <c r="D35" s="21">
        <f t="shared" si="0"/>
        <v>38</v>
      </c>
      <c r="E35" s="21">
        <v>0</v>
      </c>
      <c r="F35" s="109">
        <f t="shared" si="4"/>
        <v>43500</v>
      </c>
      <c r="G35" s="110">
        <f t="shared" si="5"/>
        <v>0</v>
      </c>
      <c r="H35" s="110">
        <f t="shared" si="6"/>
        <v>0</v>
      </c>
      <c r="I35" s="111">
        <f t="shared" si="7"/>
        <v>0</v>
      </c>
      <c r="J35" s="111">
        <f t="shared" si="8"/>
        <v>0</v>
      </c>
      <c r="K35" s="112">
        <f t="shared" si="9"/>
        <v>0</v>
      </c>
      <c r="L35" s="112">
        <f t="shared" si="10"/>
        <v>0</v>
      </c>
      <c r="M35" s="113">
        <f t="shared" si="1"/>
        <v>4</v>
      </c>
      <c r="N35" s="114" t="e">
        <f t="shared" si="2"/>
        <v>#DIV/0!</v>
      </c>
      <c r="O35" s="114" t="e">
        <f t="shared" si="11"/>
        <v>#DIV/0!</v>
      </c>
      <c r="P35" s="109">
        <f t="shared" si="12"/>
        <v>0</v>
      </c>
      <c r="Q35" s="109">
        <f t="shared" si="13"/>
        <v>0</v>
      </c>
      <c r="R35" s="109" t="e">
        <f t="shared" si="14"/>
        <v>#DIV/0!</v>
      </c>
      <c r="S35" s="109" t="e">
        <f t="shared" si="15"/>
        <v>#DIV/0!</v>
      </c>
      <c r="T35" s="114" t="e">
        <f t="shared" si="16"/>
        <v>#DIV/0!</v>
      </c>
      <c r="U35" s="115" t="e">
        <f t="shared" si="17"/>
        <v>#DIV/0!</v>
      </c>
      <c r="V35" s="119"/>
      <c r="W35" s="61"/>
      <c r="X35" s="61"/>
      <c r="Y35" s="61"/>
      <c r="Z35" s="61"/>
      <c r="AA35" s="65"/>
      <c r="AB35" s="46"/>
      <c r="AC35" s="46"/>
      <c r="AD35" s="46"/>
      <c r="AE35" s="46"/>
      <c r="AF35" s="46"/>
    </row>
    <row r="36" spans="2:32" ht="14.25" thickBot="1">
      <c r="B36" s="50"/>
      <c r="C36" s="120" t="s">
        <v>166</v>
      </c>
      <c r="D36" s="121"/>
      <c r="E36" s="122">
        <f>SUM(E21:E35)</f>
        <v>941</v>
      </c>
      <c r="F36" s="123"/>
      <c r="G36" s="124"/>
      <c r="H36" s="124"/>
      <c r="I36" s="124"/>
      <c r="J36" s="124"/>
      <c r="K36" s="124"/>
      <c r="L36" s="124"/>
      <c r="M36" s="124"/>
      <c r="N36" s="124"/>
      <c r="O36" s="124"/>
      <c r="P36" s="122"/>
      <c r="Q36" s="125"/>
      <c r="R36" s="126" t="e">
        <f>SUM(R21:R35)</f>
        <v>#DIV/0!</v>
      </c>
      <c r="S36" s="126" t="e">
        <f>SUM(S21:S35)</f>
        <v>#DIV/0!</v>
      </c>
      <c r="T36" s="127"/>
      <c r="U36" s="128" t="e">
        <f t="shared" si="17"/>
        <v>#DIV/0!</v>
      </c>
      <c r="V36" s="119"/>
      <c r="W36" s="61"/>
      <c r="X36" s="61"/>
      <c r="Y36" s="61"/>
      <c r="Z36" s="61"/>
      <c r="AA36" s="65"/>
      <c r="AB36" s="46"/>
      <c r="AC36" s="46"/>
      <c r="AD36" s="46"/>
      <c r="AE36" s="46"/>
      <c r="AF36" s="46"/>
    </row>
    <row r="37" spans="2:32">
      <c r="B37" s="50"/>
      <c r="C37" s="107"/>
      <c r="D37" s="107"/>
      <c r="E37" s="129"/>
      <c r="F37" s="61"/>
      <c r="G37" s="46"/>
      <c r="H37" s="46"/>
      <c r="I37" s="46"/>
      <c r="J37" s="46"/>
      <c r="K37" s="61"/>
      <c r="L37" s="46"/>
      <c r="M37" s="46"/>
      <c r="N37" s="130"/>
      <c r="O37" s="130"/>
      <c r="P37" s="131"/>
      <c r="V37" s="119"/>
      <c r="W37" s="61"/>
      <c r="X37" s="61"/>
      <c r="Y37" s="61"/>
      <c r="Z37" s="61"/>
      <c r="AA37" s="65"/>
      <c r="AB37" s="46"/>
      <c r="AC37" s="46"/>
      <c r="AD37" s="46"/>
      <c r="AE37" s="46"/>
      <c r="AF37" s="46"/>
    </row>
    <row r="38" spans="2:32">
      <c r="B38" s="50"/>
      <c r="C38" s="107"/>
      <c r="D38" s="107"/>
      <c r="E38" s="129"/>
      <c r="F38" s="61"/>
      <c r="G38" s="46"/>
      <c r="H38" s="46"/>
      <c r="I38" s="46"/>
      <c r="J38" s="46"/>
      <c r="K38" s="61"/>
      <c r="L38" s="46"/>
      <c r="M38" s="46"/>
      <c r="N38" s="130"/>
      <c r="O38" s="130"/>
      <c r="P38" s="131"/>
      <c r="V38" s="119"/>
      <c r="W38" s="61"/>
      <c r="X38" s="61"/>
      <c r="Y38" s="61"/>
      <c r="Z38" s="61"/>
      <c r="AA38" s="65"/>
      <c r="AB38" s="46"/>
      <c r="AC38" s="46"/>
      <c r="AD38" s="46"/>
      <c r="AE38" s="46"/>
      <c r="AF38" s="46"/>
    </row>
    <row r="39" spans="2:32" ht="14.25" thickBot="1">
      <c r="B39" s="132"/>
      <c r="C39" s="133"/>
      <c r="D39" s="134"/>
      <c r="E39" s="133"/>
      <c r="F39" s="133"/>
      <c r="G39" s="135"/>
      <c r="H39" s="133"/>
      <c r="I39" s="133"/>
      <c r="J39" s="133"/>
      <c r="K39" s="133"/>
      <c r="L39" s="133"/>
      <c r="M39" s="134"/>
      <c r="N39" s="135"/>
      <c r="O39" s="136"/>
      <c r="P39" s="136"/>
      <c r="Q39" s="136"/>
      <c r="R39" s="135"/>
      <c r="S39" s="135"/>
      <c r="T39" s="135"/>
      <c r="U39" s="135"/>
      <c r="V39" s="137"/>
      <c r="W39" s="61"/>
      <c r="X39" s="61"/>
      <c r="Y39" s="61"/>
      <c r="Z39" s="61"/>
      <c r="AA39" s="65"/>
      <c r="AB39" s="46"/>
      <c r="AC39" s="46"/>
      <c r="AD39" s="46"/>
      <c r="AE39" s="46"/>
      <c r="AF39" s="46"/>
    </row>
    <row r="40" spans="2:32">
      <c r="B40" s="46"/>
      <c r="C40" s="46"/>
      <c r="D40" s="51"/>
      <c r="E40" s="46"/>
      <c r="F40" s="46"/>
      <c r="G40" s="61"/>
      <c r="H40" s="46"/>
      <c r="I40" s="46"/>
      <c r="J40" s="46"/>
      <c r="K40" s="46"/>
      <c r="L40" s="46"/>
      <c r="M40" s="46"/>
      <c r="N40" s="61"/>
      <c r="O40" s="65"/>
      <c r="P40" s="65"/>
      <c r="Q40" s="65"/>
      <c r="R40" s="61"/>
      <c r="S40" s="61"/>
      <c r="T40" s="61"/>
      <c r="U40" s="61"/>
      <c r="V40" s="76"/>
      <c r="W40" s="61"/>
      <c r="X40" s="61"/>
      <c r="Y40" s="61"/>
      <c r="Z40" s="61"/>
      <c r="AA40" s="65"/>
      <c r="AB40" s="46"/>
      <c r="AC40" s="46"/>
      <c r="AD40" s="46"/>
      <c r="AE40" s="46"/>
      <c r="AF40" s="46"/>
    </row>
    <row r="41" spans="2:32" ht="14.25" thickBot="1"/>
    <row r="42" spans="2:32" s="10" customFormat="1" ht="22.5" customHeight="1" thickBot="1">
      <c r="B42" s="392" t="s">
        <v>167</v>
      </c>
      <c r="C42" s="393"/>
      <c r="D42" s="393"/>
      <c r="E42" s="393"/>
      <c r="F42" s="393"/>
      <c r="G42" s="393"/>
      <c r="H42" s="393"/>
      <c r="I42" s="393"/>
      <c r="J42" s="393"/>
      <c r="K42" s="393"/>
      <c r="L42" s="393"/>
      <c r="M42" s="393"/>
      <c r="N42" s="393"/>
      <c r="O42" s="393"/>
      <c r="P42" s="393"/>
      <c r="Q42" s="393"/>
      <c r="R42" s="393"/>
      <c r="S42" s="393"/>
      <c r="T42" s="393"/>
      <c r="U42" s="393"/>
      <c r="V42" s="394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s="10" customFormat="1" ht="17.25" thickBot="1">
      <c r="B43" s="138"/>
      <c r="C43" s="1"/>
      <c r="D43" s="1"/>
      <c r="E43" s="1"/>
      <c r="F43" s="1"/>
      <c r="G43" s="1"/>
      <c r="H43" s="1"/>
      <c r="I43" s="1"/>
      <c r="J43" s="1"/>
      <c r="K43" s="1"/>
      <c r="L43" s="1"/>
      <c r="M43" s="97"/>
      <c r="N43" s="1"/>
      <c r="O43" s="1"/>
      <c r="P43" s="1"/>
      <c r="Q43" s="1"/>
      <c r="R43" s="1"/>
      <c r="S43" s="1"/>
      <c r="T43" s="1"/>
      <c r="U43" s="1"/>
      <c r="V43" s="139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2:32" ht="20.25" customHeight="1">
      <c r="B44" s="50"/>
      <c r="C44" s="395" t="s">
        <v>107</v>
      </c>
      <c r="D44" s="398" t="s">
        <v>168</v>
      </c>
      <c r="E44" s="401" t="s">
        <v>169</v>
      </c>
      <c r="F44" s="401" t="s">
        <v>170</v>
      </c>
      <c r="G44" s="401" t="s">
        <v>111</v>
      </c>
      <c r="H44" s="401" t="s">
        <v>112</v>
      </c>
      <c r="I44" s="401" t="s">
        <v>171</v>
      </c>
      <c r="J44" s="401" t="s">
        <v>172</v>
      </c>
      <c r="K44" s="404" t="s">
        <v>173</v>
      </c>
      <c r="L44" s="46"/>
      <c r="N44" s="140" t="s">
        <v>126</v>
      </c>
      <c r="O44" s="140" t="s">
        <v>174</v>
      </c>
      <c r="P44" s="140" t="s">
        <v>175</v>
      </c>
      <c r="Q44" s="140" t="s">
        <v>176</v>
      </c>
      <c r="R44" s="140" t="s">
        <v>177</v>
      </c>
      <c r="S44" s="140" t="s">
        <v>178</v>
      </c>
      <c r="T44" s="140" t="s">
        <v>179</v>
      </c>
      <c r="U44" s="140" t="s">
        <v>180</v>
      </c>
      <c r="V44" s="52"/>
      <c r="W44" s="46"/>
      <c r="X44" s="46"/>
      <c r="Y44" s="46"/>
      <c r="Z44" s="46"/>
      <c r="AA44" s="46"/>
      <c r="AB44" s="46"/>
      <c r="AC44" s="46"/>
      <c r="AD44" s="46"/>
      <c r="AE44" s="46"/>
      <c r="AF44" s="46"/>
    </row>
    <row r="45" spans="2:32" ht="20.25" customHeight="1">
      <c r="B45" s="50"/>
      <c r="C45" s="396"/>
      <c r="D45" s="399"/>
      <c r="E45" s="402"/>
      <c r="F45" s="402"/>
      <c r="G45" s="402"/>
      <c r="H45" s="402"/>
      <c r="I45" s="402"/>
      <c r="J45" s="402"/>
      <c r="K45" s="405"/>
      <c r="L45" s="46"/>
      <c r="N45" s="140" t="s">
        <v>181</v>
      </c>
      <c r="O45" s="74">
        <f>(224*U51-112*M53-112*M56)/(14*U51+16*M53-16*M56)</f>
        <v>16</v>
      </c>
      <c r="P45" s="74" t="e">
        <f>(144*U51-112*M54*P54/P55-32*M56)/(9*U51+16*M54*P54/P55-16*M56)</f>
        <v>#DIV/0!</v>
      </c>
      <c r="Q45" s="74">
        <f>(224*U51-112*G53-112*G56)/(14*U51+16*G53-16*G56)</f>
        <v>16</v>
      </c>
      <c r="R45" s="74" t="e">
        <f>(144*U51-112*G54*P54/P55-32*G56)/(9*U51+16*G54*P54/P55-16*G56)</f>
        <v>#DIV/0!</v>
      </c>
      <c r="S45" s="74">
        <f>(224*U51-112*J53-112*J56)/(14*U51+16*J53-16*J56)</f>
        <v>16</v>
      </c>
      <c r="T45" s="74" t="e">
        <f>(144*U51-112*J54*P54/P55-32*J56)/(9*U51+16*J54*P54/P55-16*J56)</f>
        <v>#DIV/0!</v>
      </c>
      <c r="U45" s="74">
        <f>(144*U51-112*P54-32*P56)/(9*U51+16*P54-16*P56)</f>
        <v>16</v>
      </c>
      <c r="V45" s="52"/>
      <c r="W45" s="46"/>
      <c r="X45" s="46"/>
      <c r="Y45" s="46"/>
      <c r="Z45" s="46"/>
      <c r="AA45" s="46"/>
      <c r="AB45" s="46"/>
      <c r="AC45" s="46"/>
      <c r="AD45" s="46"/>
      <c r="AE45" s="46"/>
      <c r="AF45" s="46"/>
    </row>
    <row r="46" spans="2:32" ht="20.25" customHeight="1">
      <c r="B46" s="50"/>
      <c r="C46" s="396"/>
      <c r="D46" s="400"/>
      <c r="E46" s="403"/>
      <c r="F46" s="403"/>
      <c r="G46" s="403"/>
      <c r="H46" s="403"/>
      <c r="I46" s="403"/>
      <c r="J46" s="403"/>
      <c r="K46" s="406"/>
      <c r="L46" s="46"/>
      <c r="N46" s="140" t="s">
        <v>123</v>
      </c>
      <c r="O46" s="75">
        <f>M56+(M53-M56)*(O45-(-7))/(7-(-7))</f>
        <v>0</v>
      </c>
      <c r="P46" s="75" t="e">
        <f>M56+(M54*P54/P55-M56)*(P45-(-7))/(2-(-7))</f>
        <v>#DIV/0!</v>
      </c>
      <c r="Q46" s="75">
        <f>G56+(G53-G56)*(Q45-(-7))/(7-(-7))</f>
        <v>0</v>
      </c>
      <c r="R46" s="75" t="e">
        <f>G56+(G54*P54/P55-G56)*(R45-(-7))/(2-(-7))</f>
        <v>#DIV/0!</v>
      </c>
      <c r="S46" s="75">
        <f>J56+(J53-J56)*(S45-(-7))/(7-(-7))</f>
        <v>0</v>
      </c>
      <c r="T46" s="75" t="e">
        <f>J56+(J54*P55/P54-J56)*(T45-(-7))/(2-(-7))</f>
        <v>#DIV/0!</v>
      </c>
      <c r="U46" s="75">
        <f>P56+(P54-P56)*(U45-(-7))/(2-(-7))</f>
        <v>0</v>
      </c>
      <c r="V46" s="52"/>
      <c r="W46" s="46"/>
      <c r="X46" s="46"/>
      <c r="Y46" s="46"/>
      <c r="Z46" s="46"/>
      <c r="AA46" s="46"/>
      <c r="AB46" s="46"/>
      <c r="AC46" s="46"/>
      <c r="AD46" s="46"/>
      <c r="AE46" s="46"/>
      <c r="AF46" s="46"/>
    </row>
    <row r="47" spans="2:32" ht="20.25" customHeight="1" thickBot="1">
      <c r="B47" s="50"/>
      <c r="C47" s="397"/>
      <c r="D47" s="56" t="e">
        <f>R91/(S91+T91)</f>
        <v>#DIV/0!</v>
      </c>
      <c r="E47" s="57" t="e">
        <f>ROUND((S91+T91)/1000,1)</f>
        <v>#DIV/0!</v>
      </c>
      <c r="F47" s="57" t="e">
        <f>E47/4</f>
        <v>#DIV/0!</v>
      </c>
      <c r="G47" s="59" t="e">
        <f>ROUND(E47*1000/2849,0)</f>
        <v>#DIV/0!</v>
      </c>
      <c r="H47" s="59" t="e">
        <f>G47*0.425</f>
        <v>#DIV/0!</v>
      </c>
      <c r="I47" s="57">
        <f>R91/1000</f>
        <v>64295.175000000003</v>
      </c>
      <c r="J47" s="57" t="e">
        <f>ROUND((S91+T91)/1000,1)</f>
        <v>#DIV/0!</v>
      </c>
      <c r="K47" s="60" t="e">
        <f>ROUND(F47*113,-3)</f>
        <v>#DIV/0!</v>
      </c>
      <c r="L47" s="46"/>
      <c r="N47" s="140" t="s">
        <v>124</v>
      </c>
      <c r="O47" s="75">
        <f>N56+(N53-N56)*(O45-(-7))/(7-(-7))</f>
        <v>0</v>
      </c>
      <c r="P47" s="75" t="e">
        <f>N56+(N54*Q54/Q55-N56)*(P45-(-7))/(2-(-7))</f>
        <v>#DIV/0!</v>
      </c>
      <c r="Q47" s="75">
        <f>H56+(H53-H56)*(Q45-(-7))/(7-(-7))</f>
        <v>0</v>
      </c>
      <c r="R47" s="75" t="e">
        <f>H56+(H54*Q54/Q55-H56)*(R45-(-7))/(2-(-7))</f>
        <v>#DIV/0!</v>
      </c>
      <c r="S47" s="75">
        <f>K56+(K53-K56)*(S45-(-7))/(7-(-7))</f>
        <v>0</v>
      </c>
      <c r="T47" s="75" t="e">
        <f>K56+(K54*Q54/Q55-K56)*(T45-(-7))/(2-(-7))</f>
        <v>#DIV/0!</v>
      </c>
      <c r="U47" s="75">
        <f>Q56+(Q54-Q56)*(U45-(-7))/(2-(-7))</f>
        <v>0</v>
      </c>
      <c r="V47" s="52"/>
      <c r="W47" s="46"/>
      <c r="X47" s="46"/>
      <c r="Y47" s="46"/>
      <c r="Z47" s="46"/>
      <c r="AA47" s="46"/>
      <c r="AB47" s="46"/>
      <c r="AC47" s="46"/>
      <c r="AD47" s="46"/>
      <c r="AE47" s="46"/>
      <c r="AF47" s="46"/>
    </row>
    <row r="48" spans="2:32">
      <c r="B48" s="50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51"/>
      <c r="N48" s="46"/>
      <c r="O48" s="46"/>
      <c r="P48" s="46"/>
      <c r="Q48" s="46"/>
      <c r="R48" s="46"/>
      <c r="S48" s="46"/>
      <c r="T48" s="46"/>
      <c r="U48" s="46"/>
      <c r="V48" s="52"/>
      <c r="W48" s="46"/>
      <c r="X48" s="46"/>
      <c r="Y48" s="46"/>
      <c r="Z48" s="46"/>
      <c r="AA48" s="46"/>
      <c r="AB48" s="46"/>
      <c r="AC48" s="46"/>
      <c r="AD48" s="46"/>
      <c r="AE48" s="46"/>
      <c r="AF48" s="46"/>
    </row>
    <row r="49" spans="2:32">
      <c r="B49" s="50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52"/>
      <c r="W49" s="46"/>
      <c r="X49" s="46"/>
      <c r="Y49" s="61"/>
      <c r="Z49" s="46"/>
      <c r="AA49" s="46"/>
      <c r="AB49" s="46"/>
      <c r="AC49" s="46"/>
      <c r="AD49" s="46"/>
      <c r="AE49" s="46"/>
      <c r="AF49" s="46"/>
    </row>
    <row r="50" spans="2:32">
      <c r="B50" s="50"/>
      <c r="C50" s="62"/>
      <c r="D50" s="63"/>
      <c r="E50" s="383" t="s">
        <v>116</v>
      </c>
      <c r="F50" s="384"/>
      <c r="G50" s="383" t="s">
        <v>117</v>
      </c>
      <c r="H50" s="387"/>
      <c r="I50" s="384"/>
      <c r="J50" s="383" t="s">
        <v>118</v>
      </c>
      <c r="K50" s="387"/>
      <c r="L50" s="384"/>
      <c r="M50" s="383" t="s">
        <v>119</v>
      </c>
      <c r="N50" s="387"/>
      <c r="O50" s="384"/>
      <c r="P50" s="383" t="s">
        <v>182</v>
      </c>
      <c r="Q50" s="387"/>
      <c r="R50" s="384"/>
      <c r="S50" s="389" t="s">
        <v>151</v>
      </c>
      <c r="T50" s="389"/>
      <c r="U50" s="141">
        <f>H4</f>
        <v>34800</v>
      </c>
      <c r="V50" s="52"/>
      <c r="W50" s="46"/>
      <c r="X50" s="46"/>
      <c r="Y50" s="46"/>
      <c r="Z50" s="46"/>
      <c r="AA50" s="46"/>
      <c r="AB50" s="46"/>
      <c r="AC50" s="65"/>
      <c r="AD50" s="46"/>
      <c r="AE50" s="46"/>
      <c r="AF50" s="46"/>
    </row>
    <row r="51" spans="2:32">
      <c r="B51" s="50"/>
      <c r="C51" s="66"/>
      <c r="D51" s="67"/>
      <c r="E51" s="64" t="s">
        <v>121</v>
      </c>
      <c r="F51" s="64" t="s">
        <v>122</v>
      </c>
      <c r="G51" s="68" t="s">
        <v>123</v>
      </c>
      <c r="H51" s="68" t="s">
        <v>124</v>
      </c>
      <c r="I51" s="68" t="s">
        <v>183</v>
      </c>
      <c r="J51" s="68" t="s">
        <v>123</v>
      </c>
      <c r="K51" s="68" t="s">
        <v>124</v>
      </c>
      <c r="L51" s="68" t="s">
        <v>183</v>
      </c>
      <c r="M51" s="68" t="s">
        <v>123</v>
      </c>
      <c r="N51" s="68" t="s">
        <v>124</v>
      </c>
      <c r="O51" s="68" t="s">
        <v>183</v>
      </c>
      <c r="P51" s="68" t="s">
        <v>123</v>
      </c>
      <c r="Q51" s="68" t="s">
        <v>124</v>
      </c>
      <c r="R51" s="68" t="s">
        <v>183</v>
      </c>
      <c r="S51" s="389" t="s">
        <v>184</v>
      </c>
      <c r="T51" s="389"/>
      <c r="U51" s="142">
        <f>$U$50*0.82</f>
        <v>28536</v>
      </c>
      <c r="V51" s="52"/>
      <c r="W51" s="46"/>
      <c r="X51" s="46"/>
      <c r="Y51" s="46"/>
      <c r="Z51" s="46"/>
      <c r="AA51" s="46"/>
      <c r="AB51" s="46"/>
      <c r="AC51" s="65"/>
      <c r="AD51" s="46"/>
      <c r="AE51" s="46"/>
      <c r="AF51" s="46"/>
    </row>
    <row r="52" spans="2:32">
      <c r="B52" s="50"/>
      <c r="C52" s="69"/>
      <c r="D52" s="70"/>
      <c r="E52" s="71" t="s">
        <v>127</v>
      </c>
      <c r="F52" s="72" t="s">
        <v>127</v>
      </c>
      <c r="G52" s="73" t="s">
        <v>72</v>
      </c>
      <c r="H52" s="73" t="s">
        <v>72</v>
      </c>
      <c r="I52" s="73"/>
      <c r="J52" s="73" t="s">
        <v>72</v>
      </c>
      <c r="K52" s="73" t="s">
        <v>72</v>
      </c>
      <c r="L52" s="73"/>
      <c r="M52" s="73" t="s">
        <v>72</v>
      </c>
      <c r="N52" s="73" t="s">
        <v>72</v>
      </c>
      <c r="O52" s="73"/>
      <c r="P52" s="73" t="s">
        <v>72</v>
      </c>
      <c r="Q52" s="73" t="s">
        <v>72</v>
      </c>
      <c r="R52" s="73"/>
      <c r="S52" s="389" t="s">
        <v>185</v>
      </c>
      <c r="T52" s="389"/>
      <c r="U52" s="143">
        <f>'효율계산(냉난방기)'!D73</f>
        <v>0</v>
      </c>
      <c r="V52" s="52"/>
      <c r="W52" s="76"/>
      <c r="X52" s="46"/>
      <c r="Y52" s="61"/>
      <c r="Z52" s="46"/>
      <c r="AA52" s="46"/>
      <c r="AB52" s="46"/>
      <c r="AC52" s="65"/>
      <c r="AD52" s="46"/>
      <c r="AE52" s="46"/>
      <c r="AF52" s="46"/>
    </row>
    <row r="53" spans="2:32">
      <c r="B53" s="50"/>
      <c r="C53" s="383" t="s">
        <v>131</v>
      </c>
      <c r="D53" s="384"/>
      <c r="E53" s="144" t="s">
        <v>186</v>
      </c>
      <c r="F53" s="77" t="s">
        <v>187</v>
      </c>
      <c r="G53" s="80">
        <f>ROUND('효율계산(냉난방기)'!E44,0)</f>
        <v>0</v>
      </c>
      <c r="H53" s="80">
        <f>ROUND('효율계산(냉난방기)'!E45,0)</f>
        <v>0</v>
      </c>
      <c r="I53" s="145" t="e">
        <f>G53/H53</f>
        <v>#DIV/0!</v>
      </c>
      <c r="J53" s="80">
        <f>ROUND('효율계산(냉난방기)'!E41,0)</f>
        <v>0</v>
      </c>
      <c r="K53" s="80">
        <f>ROUND('효율계산(냉난방기)'!E42,0)</f>
        <v>0</v>
      </c>
      <c r="L53" s="145" t="e">
        <f>J53/K53</f>
        <v>#DIV/0!</v>
      </c>
      <c r="M53" s="80">
        <f>ROUND('효율계산(냉난방기)'!E38,0)</f>
        <v>0</v>
      </c>
      <c r="N53" s="80">
        <f>ROUND('효율계산(냉난방기)'!E39,0)</f>
        <v>0</v>
      </c>
      <c r="O53" s="146" t="e">
        <f>M53/N53</f>
        <v>#DIV/0!</v>
      </c>
      <c r="P53" s="147" t="s">
        <v>43</v>
      </c>
      <c r="Q53" s="147" t="s">
        <v>43</v>
      </c>
      <c r="R53" s="148" t="s">
        <v>43</v>
      </c>
      <c r="S53" s="389" t="s">
        <v>188</v>
      </c>
      <c r="T53" s="389"/>
      <c r="U53" s="149">
        <f>IF((U52*1000/U50)&lt;1,U52*1000/U50,1)</f>
        <v>0</v>
      </c>
      <c r="V53" s="52"/>
      <c r="W53" s="61"/>
      <c r="X53" s="46"/>
      <c r="Y53" s="61"/>
      <c r="Z53" s="46"/>
      <c r="AA53" s="46"/>
      <c r="AB53" s="46"/>
      <c r="AC53" s="46"/>
      <c r="AD53" s="46"/>
      <c r="AE53" s="46"/>
      <c r="AF53" s="46"/>
    </row>
    <row r="54" spans="2:32">
      <c r="B54" s="50"/>
      <c r="C54" s="390" t="s">
        <v>189</v>
      </c>
      <c r="D54" s="64" t="s">
        <v>190</v>
      </c>
      <c r="E54" s="144" t="s">
        <v>186</v>
      </c>
      <c r="F54" s="144" t="s">
        <v>191</v>
      </c>
      <c r="G54" s="150">
        <f>ROUND(G56+(G53-G56)*(2-(-7))/(7-(-7)),0)</f>
        <v>0</v>
      </c>
      <c r="H54" s="150">
        <f>ROUND(H56+(H53-H56)*(2-(-7))/(7-(-7)),0)</f>
        <v>0</v>
      </c>
      <c r="I54" s="145" t="e">
        <f>G54/H54</f>
        <v>#DIV/0!</v>
      </c>
      <c r="J54" s="150">
        <f>ROUND(J56+(J53-J56)*(2-(-7))/(7-(-7)),0)</f>
        <v>0</v>
      </c>
      <c r="K54" s="150">
        <f>ROUND(K56+(K53-K56)*(2-(-7))/(7-(-7)),0)</f>
        <v>0</v>
      </c>
      <c r="L54" s="145" t="e">
        <f>J54/K54</f>
        <v>#DIV/0!</v>
      </c>
      <c r="M54" s="150">
        <f>ROUND(M56+(M53-M56)*(2-(-7))/(7-(-7)),0)</f>
        <v>0</v>
      </c>
      <c r="N54" s="150">
        <f>ROUND(N56+(N53-N56)*(2-(-7))/(7-(-7)),0)</f>
        <v>0</v>
      </c>
      <c r="O54" s="146" t="e">
        <f>M54/N54</f>
        <v>#DIV/0!</v>
      </c>
      <c r="P54" s="80">
        <f>ROUND('효율계산(냉난방기)'!E47,0)</f>
        <v>0</v>
      </c>
      <c r="Q54" s="80">
        <f>ROUND('효율계산(냉난방기)'!E48,0)</f>
        <v>0</v>
      </c>
      <c r="R54" s="81" t="e">
        <f>P54/Q54</f>
        <v>#DIV/0!</v>
      </c>
      <c r="S54" s="389" t="s">
        <v>120</v>
      </c>
      <c r="T54" s="389"/>
      <c r="U54" s="151">
        <v>0.25</v>
      </c>
      <c r="V54" s="52"/>
      <c r="W54" s="76"/>
      <c r="X54" s="46"/>
      <c r="Y54" s="76"/>
      <c r="Z54" s="46"/>
      <c r="AA54" s="46"/>
      <c r="AB54" s="46"/>
      <c r="AC54" s="46"/>
      <c r="AD54" s="46"/>
      <c r="AE54" s="46"/>
      <c r="AF54" s="46"/>
    </row>
    <row r="55" spans="2:32">
      <c r="B55" s="50"/>
      <c r="C55" s="407"/>
      <c r="D55" s="64" t="s">
        <v>192</v>
      </c>
      <c r="E55" s="144" t="s">
        <v>186</v>
      </c>
      <c r="F55" s="144" t="s">
        <v>191</v>
      </c>
      <c r="G55" s="147" t="s">
        <v>43</v>
      </c>
      <c r="H55" s="147" t="s">
        <v>43</v>
      </c>
      <c r="I55" s="152" t="s">
        <v>43</v>
      </c>
      <c r="J55" s="153" t="s">
        <v>43</v>
      </c>
      <c r="K55" s="153" t="s">
        <v>43</v>
      </c>
      <c r="L55" s="152" t="s">
        <v>43</v>
      </c>
      <c r="M55" s="153" t="s">
        <v>43</v>
      </c>
      <c r="N55" s="153" t="s">
        <v>43</v>
      </c>
      <c r="O55" s="152" t="s">
        <v>43</v>
      </c>
      <c r="P55" s="150">
        <f>ROUND(P54*1.12,0)</f>
        <v>0</v>
      </c>
      <c r="Q55" s="150">
        <f>ROUND(Q54*1.06,0)</f>
        <v>0</v>
      </c>
      <c r="R55" s="81" t="e">
        <f>P55/Q55</f>
        <v>#DIV/0!</v>
      </c>
      <c r="S55" s="154"/>
      <c r="T55" s="154"/>
      <c r="U55" s="155"/>
      <c r="V55" s="52"/>
      <c r="W55" s="76"/>
      <c r="X55" s="46"/>
      <c r="Y55" s="76"/>
      <c r="Z55" s="46"/>
      <c r="AA55" s="46"/>
      <c r="AB55" s="46"/>
      <c r="AC55" s="46"/>
      <c r="AD55" s="46"/>
      <c r="AE55" s="46"/>
      <c r="AF55" s="46"/>
    </row>
    <row r="56" spans="2:32" s="10" customFormat="1" ht="16.5">
      <c r="B56" s="138"/>
      <c r="C56" s="383" t="s">
        <v>137</v>
      </c>
      <c r="D56" s="384"/>
      <c r="E56" s="144" t="s">
        <v>186</v>
      </c>
      <c r="F56" s="144" t="s">
        <v>193</v>
      </c>
      <c r="G56" s="156">
        <f>ROUND(0.601*G53,0)</f>
        <v>0</v>
      </c>
      <c r="H56" s="157">
        <f>ROUND(0.801*H53,0)</f>
        <v>0</v>
      </c>
      <c r="I56" s="145" t="e">
        <f>G56/H56</f>
        <v>#DIV/0!</v>
      </c>
      <c r="J56" s="157">
        <f>ROUND(0.601*J53,0)</f>
        <v>0</v>
      </c>
      <c r="K56" s="157">
        <f>ROUND(0.801*K53,0)</f>
        <v>0</v>
      </c>
      <c r="L56" s="145" t="e">
        <f>J56/K56</f>
        <v>#DIV/0!</v>
      </c>
      <c r="M56" s="158">
        <f>ROUND(0.601*M53,0)</f>
        <v>0</v>
      </c>
      <c r="N56" s="158">
        <f>ROUND(0.801*N53,0)</f>
        <v>0</v>
      </c>
      <c r="O56" s="146" t="e">
        <f>M56/N56</f>
        <v>#DIV/0!</v>
      </c>
      <c r="P56" s="80">
        <f>ROUND('효율계산(냉난방기)'!E50,0)</f>
        <v>0</v>
      </c>
      <c r="Q56" s="80">
        <f>'효율계산(냉난방기)'!E51</f>
        <v>0</v>
      </c>
      <c r="R56" s="81" t="e">
        <f>P56/Q56</f>
        <v>#DIV/0!</v>
      </c>
      <c r="S56" s="159"/>
      <c r="T56" s="1"/>
      <c r="U56" s="1"/>
      <c r="V56" s="160"/>
      <c r="W56" s="161"/>
      <c r="X56" s="1"/>
      <c r="Y56" s="1"/>
      <c r="Z56" s="1"/>
      <c r="AA56" s="1"/>
      <c r="AB56" s="1"/>
      <c r="AC56" s="1"/>
      <c r="AD56" s="1"/>
      <c r="AE56" s="1"/>
      <c r="AF56" s="1"/>
    </row>
    <row r="57" spans="2:32" s="10" customFormat="1" ht="17.25" thickBot="1">
      <c r="B57" s="138"/>
      <c r="C57"/>
      <c r="D57" s="97"/>
      <c r="E57" s="162"/>
      <c r="F57" s="162"/>
      <c r="G57" s="97"/>
      <c r="H57" s="97"/>
      <c r="I57" s="97"/>
      <c r="J57" s="163"/>
      <c r="K57" s="1"/>
      <c r="L57" s="164"/>
      <c r="M57" s="1"/>
      <c r="N57" s="1"/>
      <c r="O57" s="1"/>
      <c r="P57" s="1"/>
      <c r="Q57" s="163"/>
      <c r="R57" s="1"/>
      <c r="S57" s="159"/>
      <c r="T57" s="1"/>
      <c r="U57" s="1"/>
      <c r="V57" s="160"/>
      <c r="W57" s="161"/>
      <c r="X57" s="1"/>
      <c r="Y57" s="1"/>
      <c r="Z57" s="1"/>
      <c r="AA57" s="1"/>
      <c r="AB57" s="1"/>
      <c r="AC57" s="1"/>
      <c r="AD57" s="1"/>
      <c r="AE57" s="1"/>
      <c r="AF57" s="1"/>
    </row>
    <row r="58" spans="2:32" s="10" customFormat="1" ht="16.5">
      <c r="B58" s="138"/>
      <c r="C58" s="165" t="s">
        <v>147</v>
      </c>
      <c r="D58" s="90" t="s">
        <v>148</v>
      </c>
      <c r="E58" s="90" t="s">
        <v>149</v>
      </c>
      <c r="F58" s="90" t="s">
        <v>150</v>
      </c>
      <c r="G58" s="86" t="s">
        <v>143</v>
      </c>
      <c r="H58" s="86" t="s">
        <v>117</v>
      </c>
      <c r="I58" s="87" t="s">
        <v>118</v>
      </c>
      <c r="J58" s="87" t="s">
        <v>118</v>
      </c>
      <c r="K58" s="88" t="s">
        <v>144</v>
      </c>
      <c r="L58" s="88" t="s">
        <v>144</v>
      </c>
      <c r="M58" s="90" t="s">
        <v>182</v>
      </c>
      <c r="N58" s="90" t="s">
        <v>145</v>
      </c>
      <c r="O58" s="90" t="s">
        <v>155</v>
      </c>
      <c r="P58" s="90" t="s">
        <v>156</v>
      </c>
      <c r="Q58" s="90" t="s">
        <v>194</v>
      </c>
      <c r="R58" s="90" t="s">
        <v>195</v>
      </c>
      <c r="S58" s="90" t="s">
        <v>196</v>
      </c>
      <c r="T58" s="90" t="s">
        <v>197</v>
      </c>
      <c r="U58" s="91" t="s">
        <v>168</v>
      </c>
      <c r="V58" s="139"/>
      <c r="W58" s="1"/>
      <c r="X58" s="1"/>
      <c r="Y58" s="1"/>
      <c r="Z58" s="1"/>
      <c r="AA58" s="1"/>
      <c r="AB58" s="1"/>
      <c r="AC58" s="166"/>
      <c r="AD58" s="1"/>
      <c r="AE58" s="1"/>
      <c r="AF58" s="1"/>
    </row>
    <row r="59" spans="2:32" s="10" customFormat="1" ht="17.25" thickBot="1">
      <c r="B59" s="138"/>
      <c r="C59" s="167" t="s">
        <v>159</v>
      </c>
      <c r="D59" s="41" t="s">
        <v>160</v>
      </c>
      <c r="E59" s="41" t="s">
        <v>161</v>
      </c>
      <c r="F59" s="168" t="s">
        <v>72</v>
      </c>
      <c r="G59" s="94" t="s">
        <v>198</v>
      </c>
      <c r="H59" s="94" t="s">
        <v>124</v>
      </c>
      <c r="I59" s="95" t="s">
        <v>198</v>
      </c>
      <c r="J59" s="95" t="s">
        <v>153</v>
      </c>
      <c r="K59" s="96" t="s">
        <v>198</v>
      </c>
      <c r="L59" s="96" t="s">
        <v>153</v>
      </c>
      <c r="M59" s="41" t="s">
        <v>198</v>
      </c>
      <c r="N59" s="41" t="s">
        <v>154</v>
      </c>
      <c r="O59" s="41" t="s">
        <v>163</v>
      </c>
      <c r="P59" s="97" t="s">
        <v>164</v>
      </c>
      <c r="Q59" s="169"/>
      <c r="R59" s="169"/>
      <c r="S59" s="41" t="s">
        <v>199</v>
      </c>
      <c r="T59" s="41" t="s">
        <v>199</v>
      </c>
      <c r="U59" s="170"/>
      <c r="V59" s="139"/>
      <c r="W59" s="1"/>
      <c r="X59" s="1"/>
      <c r="Y59" s="1"/>
      <c r="Z59" s="1"/>
      <c r="AA59" s="1"/>
      <c r="AB59" s="1"/>
      <c r="AC59" s="171"/>
      <c r="AD59" s="1"/>
      <c r="AE59" s="1"/>
      <c r="AF59" s="1"/>
    </row>
    <row r="60" spans="2:32" s="10" customFormat="1" ht="16.5">
      <c r="B60" s="138"/>
      <c r="C60" s="172">
        <v>1</v>
      </c>
      <c r="D60" s="173">
        <v>-15</v>
      </c>
      <c r="E60" s="174">
        <v>2</v>
      </c>
      <c r="F60" s="175">
        <f>(16-D60)/16*U$51</f>
        <v>55288.5</v>
      </c>
      <c r="G60" s="176">
        <f>G$56+(G$53-G$56)*(D60-(-7))/(7-(-7))</f>
        <v>0</v>
      </c>
      <c r="H60" s="176">
        <f>H$56+(H$53-H$56)*(D60-(-7))/(7-(-7))</f>
        <v>0</v>
      </c>
      <c r="I60" s="176">
        <f>J$56+(J$53-J$56)*(D60-(-7))/(7-(-7))</f>
        <v>0</v>
      </c>
      <c r="J60" s="176">
        <f>K$56+(K$53-K$56)*(D60-(-7))/(7-(-7))</f>
        <v>0</v>
      </c>
      <c r="K60" s="176">
        <f>M$56+(M$53-M$56)*(D60-(-7))/(7-(-7))</f>
        <v>0</v>
      </c>
      <c r="L60" s="176">
        <f>N$56+(N$53-N$56)*(D60-(-7))/(7-(-7))</f>
        <v>0</v>
      </c>
      <c r="M60" s="176">
        <f t="shared" ref="M60:M90" si="18">P$56+(P$54-P$56)*(D60-(-7))/(2-(-7))</f>
        <v>0</v>
      </c>
      <c r="N60" s="177">
        <f t="shared" ref="N60:N68" si="19">IF(F60&lt;G60,1,2)</f>
        <v>2</v>
      </c>
      <c r="O60" s="178">
        <f t="shared" ref="O60:O90" si="20">IF(N60=1,F60/G60,1)</f>
        <v>1</v>
      </c>
      <c r="P60" s="178">
        <f>1-U$54*(1-O60)</f>
        <v>1</v>
      </c>
      <c r="Q60" s="179">
        <f t="shared" ref="Q60:Q68" si="21">Q$56+(Q$54-Q$56)*(D60-(-7))/(2-(-7))</f>
        <v>0</v>
      </c>
      <c r="R60" s="179">
        <f t="shared" ref="R60:R90" si="22">F60*E60</f>
        <v>110577</v>
      </c>
      <c r="S60" s="179">
        <f t="shared" ref="S60:S90" si="23">Q60*E60*O60/P60</f>
        <v>0</v>
      </c>
      <c r="T60" s="179">
        <f t="shared" ref="T60:T90" si="24">IF(F60&gt;M60,(F60-M60)*E60+U$52*U$53*E60*1000,0)</f>
        <v>110577</v>
      </c>
      <c r="U60" s="180">
        <f t="shared" ref="U60:U91" si="25">R60/(S60+T60)</f>
        <v>1</v>
      </c>
      <c r="V60" s="139"/>
      <c r="W60" s="1"/>
      <c r="X60" s="1"/>
      <c r="Y60" s="181"/>
      <c r="Z60" s="1"/>
      <c r="AA60" s="1"/>
      <c r="AB60" s="1"/>
      <c r="AC60" s="166"/>
      <c r="AD60" s="1"/>
      <c r="AE60" s="1"/>
      <c r="AF60" s="1"/>
    </row>
    <row r="61" spans="2:32" s="10" customFormat="1" ht="16.5">
      <c r="B61" s="138"/>
      <c r="C61" s="182">
        <f t="shared" ref="C61:D76" si="26">C60+1</f>
        <v>2</v>
      </c>
      <c r="D61" s="38">
        <f t="shared" si="26"/>
        <v>-14</v>
      </c>
      <c r="E61" s="183">
        <v>3</v>
      </c>
      <c r="F61" s="184">
        <f t="shared" ref="F61:F90" si="27">(16-D61)/16*U$51</f>
        <v>53505</v>
      </c>
      <c r="G61" s="185">
        <f t="shared" ref="G61:G90" si="28">G$56+(G$53-G$56)*(D61-(-7))/(7-(-7))</f>
        <v>0</v>
      </c>
      <c r="H61" s="185">
        <f t="shared" ref="H61:H68" si="29">H$56+(H$53-H$56)*(D61-(-7))/(7-(-7))</f>
        <v>0</v>
      </c>
      <c r="I61" s="185">
        <f t="shared" ref="I61:I68" si="30">J$56+(J$53-J$56)*(D61-(-7))/(7-(-7))</f>
        <v>0</v>
      </c>
      <c r="J61" s="185">
        <f t="shared" ref="J61:J68" si="31">K$56+(K$53-K$56)*(D61-(-7))/(7-(-7))</f>
        <v>0</v>
      </c>
      <c r="K61" s="185">
        <f t="shared" ref="K61:K68" si="32">M$56+(M$53-M$56)*(D61-(-7))/(7-(-7))</f>
        <v>0</v>
      </c>
      <c r="L61" s="185">
        <f t="shared" ref="L61:L68" si="33">N$56+(N$53-N$56)*(D61-(-7))/(7-(-7))</f>
        <v>0</v>
      </c>
      <c r="M61" s="185">
        <f t="shared" si="18"/>
        <v>0</v>
      </c>
      <c r="N61" s="186">
        <f t="shared" si="19"/>
        <v>2</v>
      </c>
      <c r="O61" s="187">
        <f t="shared" si="20"/>
        <v>1</v>
      </c>
      <c r="P61" s="187">
        <f t="shared" ref="P61:P90" si="34">1-U$54*(1-O61)</f>
        <v>1</v>
      </c>
      <c r="Q61" s="142">
        <f t="shared" si="21"/>
        <v>0</v>
      </c>
      <c r="R61" s="142">
        <f t="shared" si="22"/>
        <v>160515</v>
      </c>
      <c r="S61" s="142">
        <f t="shared" si="23"/>
        <v>0</v>
      </c>
      <c r="T61" s="142">
        <f t="shared" si="24"/>
        <v>160515</v>
      </c>
      <c r="U61" s="188">
        <f t="shared" si="25"/>
        <v>1</v>
      </c>
      <c r="V61" s="139"/>
      <c r="W61" s="1"/>
      <c r="X61" s="1"/>
      <c r="Y61" s="181"/>
      <c r="Z61" s="1"/>
      <c r="AA61" s="1"/>
      <c r="AB61" s="1"/>
      <c r="AC61" s="171"/>
      <c r="AD61" s="1"/>
      <c r="AE61" s="1"/>
      <c r="AF61" s="1"/>
    </row>
    <row r="62" spans="2:32" s="10" customFormat="1" ht="16.5">
      <c r="B62" s="138"/>
      <c r="C62" s="182">
        <f t="shared" si="26"/>
        <v>3</v>
      </c>
      <c r="D62" s="38">
        <f t="shared" si="26"/>
        <v>-13</v>
      </c>
      <c r="E62" s="183">
        <v>5</v>
      </c>
      <c r="F62" s="184">
        <f t="shared" si="27"/>
        <v>51721.5</v>
      </c>
      <c r="G62" s="185">
        <f t="shared" si="28"/>
        <v>0</v>
      </c>
      <c r="H62" s="185">
        <f t="shared" si="29"/>
        <v>0</v>
      </c>
      <c r="I62" s="185">
        <f t="shared" si="30"/>
        <v>0</v>
      </c>
      <c r="J62" s="185">
        <f t="shared" si="31"/>
        <v>0</v>
      </c>
      <c r="K62" s="185">
        <f t="shared" si="32"/>
        <v>0</v>
      </c>
      <c r="L62" s="185">
        <f t="shared" si="33"/>
        <v>0</v>
      </c>
      <c r="M62" s="185">
        <f t="shared" si="18"/>
        <v>0</v>
      </c>
      <c r="N62" s="186">
        <f t="shared" si="19"/>
        <v>2</v>
      </c>
      <c r="O62" s="187">
        <f t="shared" si="20"/>
        <v>1</v>
      </c>
      <c r="P62" s="187">
        <f t="shared" si="34"/>
        <v>1</v>
      </c>
      <c r="Q62" s="142">
        <f t="shared" si="21"/>
        <v>0</v>
      </c>
      <c r="R62" s="142">
        <f t="shared" si="22"/>
        <v>258607.5</v>
      </c>
      <c r="S62" s="142">
        <f t="shared" si="23"/>
        <v>0</v>
      </c>
      <c r="T62" s="142">
        <f t="shared" si="24"/>
        <v>258607.5</v>
      </c>
      <c r="U62" s="188">
        <f t="shared" si="25"/>
        <v>1</v>
      </c>
      <c r="V62" s="139"/>
      <c r="W62" s="1"/>
      <c r="X62" s="1"/>
      <c r="Y62" s="181"/>
      <c r="Z62" s="1"/>
      <c r="AA62" s="1"/>
      <c r="AB62" s="1"/>
      <c r="AC62" s="166"/>
      <c r="AD62" s="1"/>
      <c r="AE62" s="1"/>
      <c r="AF62" s="1"/>
    </row>
    <row r="63" spans="2:32" s="10" customFormat="1" ht="16.5">
      <c r="B63" s="138"/>
      <c r="C63" s="182">
        <f t="shared" si="26"/>
        <v>4</v>
      </c>
      <c r="D63" s="38">
        <f t="shared" si="26"/>
        <v>-12</v>
      </c>
      <c r="E63" s="183">
        <v>6</v>
      </c>
      <c r="F63" s="184">
        <f t="shared" si="27"/>
        <v>49938</v>
      </c>
      <c r="G63" s="185">
        <f t="shared" si="28"/>
        <v>0</v>
      </c>
      <c r="H63" s="185">
        <f t="shared" si="29"/>
        <v>0</v>
      </c>
      <c r="I63" s="185">
        <f t="shared" si="30"/>
        <v>0</v>
      </c>
      <c r="J63" s="185">
        <f t="shared" si="31"/>
        <v>0</v>
      </c>
      <c r="K63" s="185">
        <f t="shared" si="32"/>
        <v>0</v>
      </c>
      <c r="L63" s="185">
        <f t="shared" si="33"/>
        <v>0</v>
      </c>
      <c r="M63" s="185">
        <f t="shared" si="18"/>
        <v>0</v>
      </c>
      <c r="N63" s="186">
        <f t="shared" si="19"/>
        <v>2</v>
      </c>
      <c r="O63" s="187">
        <f t="shared" si="20"/>
        <v>1</v>
      </c>
      <c r="P63" s="187">
        <f t="shared" si="34"/>
        <v>1</v>
      </c>
      <c r="Q63" s="142">
        <f t="shared" si="21"/>
        <v>0</v>
      </c>
      <c r="R63" s="142">
        <f t="shared" si="22"/>
        <v>299628</v>
      </c>
      <c r="S63" s="142">
        <f t="shared" si="23"/>
        <v>0</v>
      </c>
      <c r="T63" s="142">
        <f t="shared" si="24"/>
        <v>299628</v>
      </c>
      <c r="U63" s="188">
        <f t="shared" si="25"/>
        <v>1</v>
      </c>
      <c r="V63" s="139"/>
      <c r="W63" s="1"/>
      <c r="X63" s="1"/>
      <c r="Y63" s="181"/>
      <c r="Z63" s="1"/>
      <c r="AA63" s="1"/>
      <c r="AB63" s="1"/>
      <c r="AC63" s="166"/>
      <c r="AD63" s="1"/>
      <c r="AE63" s="1"/>
      <c r="AF63" s="1"/>
    </row>
    <row r="64" spans="2:32" s="10" customFormat="1" ht="16.5">
      <c r="B64" s="138"/>
      <c r="C64" s="182">
        <f t="shared" si="26"/>
        <v>5</v>
      </c>
      <c r="D64" s="38">
        <f t="shared" si="26"/>
        <v>-11</v>
      </c>
      <c r="E64" s="183">
        <v>6</v>
      </c>
      <c r="F64" s="184">
        <f t="shared" si="27"/>
        <v>48154.5</v>
      </c>
      <c r="G64" s="185">
        <f t="shared" si="28"/>
        <v>0</v>
      </c>
      <c r="H64" s="185">
        <f t="shared" si="29"/>
        <v>0</v>
      </c>
      <c r="I64" s="185">
        <f t="shared" si="30"/>
        <v>0</v>
      </c>
      <c r="J64" s="185">
        <f t="shared" si="31"/>
        <v>0</v>
      </c>
      <c r="K64" s="185">
        <f t="shared" si="32"/>
        <v>0</v>
      </c>
      <c r="L64" s="185">
        <f t="shared" si="33"/>
        <v>0</v>
      </c>
      <c r="M64" s="185">
        <f t="shared" si="18"/>
        <v>0</v>
      </c>
      <c r="N64" s="186">
        <f t="shared" si="19"/>
        <v>2</v>
      </c>
      <c r="O64" s="187">
        <f t="shared" si="20"/>
        <v>1</v>
      </c>
      <c r="P64" s="187">
        <f t="shared" si="34"/>
        <v>1</v>
      </c>
      <c r="Q64" s="142">
        <f t="shared" si="21"/>
        <v>0</v>
      </c>
      <c r="R64" s="142">
        <f t="shared" si="22"/>
        <v>288927</v>
      </c>
      <c r="S64" s="142">
        <f t="shared" si="23"/>
        <v>0</v>
      </c>
      <c r="T64" s="142">
        <f t="shared" si="24"/>
        <v>288927</v>
      </c>
      <c r="U64" s="188">
        <f t="shared" si="25"/>
        <v>1</v>
      </c>
      <c r="V64" s="139"/>
      <c r="W64" s="1"/>
      <c r="X64" s="1"/>
      <c r="Y64" s="181"/>
      <c r="Z64" s="1"/>
      <c r="AA64" s="1"/>
      <c r="AB64" s="1"/>
      <c r="AC64" s="1"/>
      <c r="AD64" s="1"/>
      <c r="AE64" s="1"/>
      <c r="AF64" s="1"/>
    </row>
    <row r="65" spans="2:32" s="10" customFormat="1" ht="16.5">
      <c r="B65" s="138"/>
      <c r="C65" s="182">
        <f t="shared" si="26"/>
        <v>6</v>
      </c>
      <c r="D65" s="38">
        <f t="shared" si="26"/>
        <v>-10</v>
      </c>
      <c r="E65" s="183">
        <v>9</v>
      </c>
      <c r="F65" s="184">
        <f t="shared" si="27"/>
        <v>46371</v>
      </c>
      <c r="G65" s="185">
        <f t="shared" si="28"/>
        <v>0</v>
      </c>
      <c r="H65" s="185">
        <f t="shared" si="29"/>
        <v>0</v>
      </c>
      <c r="I65" s="185">
        <f t="shared" si="30"/>
        <v>0</v>
      </c>
      <c r="J65" s="185">
        <f t="shared" si="31"/>
        <v>0</v>
      </c>
      <c r="K65" s="185">
        <f t="shared" si="32"/>
        <v>0</v>
      </c>
      <c r="L65" s="185">
        <f t="shared" si="33"/>
        <v>0</v>
      </c>
      <c r="M65" s="185">
        <f t="shared" si="18"/>
        <v>0</v>
      </c>
      <c r="N65" s="186">
        <f t="shared" si="19"/>
        <v>2</v>
      </c>
      <c r="O65" s="187">
        <f t="shared" si="20"/>
        <v>1</v>
      </c>
      <c r="P65" s="187">
        <f t="shared" si="34"/>
        <v>1</v>
      </c>
      <c r="Q65" s="142">
        <f t="shared" si="21"/>
        <v>0</v>
      </c>
      <c r="R65" s="142">
        <f t="shared" si="22"/>
        <v>417339</v>
      </c>
      <c r="S65" s="142">
        <f t="shared" si="23"/>
        <v>0</v>
      </c>
      <c r="T65" s="142">
        <f t="shared" si="24"/>
        <v>417339</v>
      </c>
      <c r="U65" s="188">
        <f t="shared" si="25"/>
        <v>1</v>
      </c>
      <c r="V65" s="139"/>
      <c r="W65" s="1"/>
      <c r="X65" s="1"/>
      <c r="Y65" s="181"/>
      <c r="Z65" s="1"/>
      <c r="AA65" s="1"/>
      <c r="AB65" s="1"/>
      <c r="AC65" s="1"/>
      <c r="AD65" s="1"/>
      <c r="AE65" s="1"/>
      <c r="AF65" s="1"/>
    </row>
    <row r="66" spans="2:32" s="10" customFormat="1" ht="16.5">
      <c r="B66" s="138"/>
      <c r="C66" s="182">
        <f t="shared" si="26"/>
        <v>7</v>
      </c>
      <c r="D66" s="38">
        <f t="shared" si="26"/>
        <v>-9</v>
      </c>
      <c r="E66" s="183">
        <v>14</v>
      </c>
      <c r="F66" s="184">
        <f t="shared" si="27"/>
        <v>44587.5</v>
      </c>
      <c r="G66" s="185">
        <f t="shared" si="28"/>
        <v>0</v>
      </c>
      <c r="H66" s="185">
        <f t="shared" si="29"/>
        <v>0</v>
      </c>
      <c r="I66" s="185">
        <f t="shared" si="30"/>
        <v>0</v>
      </c>
      <c r="J66" s="185">
        <f t="shared" si="31"/>
        <v>0</v>
      </c>
      <c r="K66" s="185">
        <f t="shared" si="32"/>
        <v>0</v>
      </c>
      <c r="L66" s="185">
        <f t="shared" si="33"/>
        <v>0</v>
      </c>
      <c r="M66" s="185">
        <f t="shared" si="18"/>
        <v>0</v>
      </c>
      <c r="N66" s="186">
        <f t="shared" si="19"/>
        <v>2</v>
      </c>
      <c r="O66" s="187">
        <f t="shared" si="20"/>
        <v>1</v>
      </c>
      <c r="P66" s="187">
        <f t="shared" si="34"/>
        <v>1</v>
      </c>
      <c r="Q66" s="142">
        <f t="shared" si="21"/>
        <v>0</v>
      </c>
      <c r="R66" s="142">
        <f t="shared" si="22"/>
        <v>624225</v>
      </c>
      <c r="S66" s="142">
        <f t="shared" si="23"/>
        <v>0</v>
      </c>
      <c r="T66" s="142">
        <f t="shared" si="24"/>
        <v>624225</v>
      </c>
      <c r="U66" s="188">
        <f t="shared" si="25"/>
        <v>1</v>
      </c>
      <c r="V66" s="139"/>
      <c r="W66" s="1"/>
      <c r="X66" s="1"/>
      <c r="Y66" s="181"/>
      <c r="Z66" s="1"/>
      <c r="AA66" s="1"/>
      <c r="AB66" s="1"/>
      <c r="AC66" s="1"/>
      <c r="AD66" s="1"/>
      <c r="AE66" s="1"/>
      <c r="AF66" s="1"/>
    </row>
    <row r="67" spans="2:32" s="10" customFormat="1" ht="16.5">
      <c r="B67" s="138"/>
      <c r="C67" s="182">
        <f t="shared" si="26"/>
        <v>8</v>
      </c>
      <c r="D67" s="38">
        <f t="shared" si="26"/>
        <v>-8</v>
      </c>
      <c r="E67" s="183">
        <v>21</v>
      </c>
      <c r="F67" s="184">
        <f t="shared" si="27"/>
        <v>42804</v>
      </c>
      <c r="G67" s="185">
        <f t="shared" si="28"/>
        <v>0</v>
      </c>
      <c r="H67" s="185">
        <f t="shared" si="29"/>
        <v>0</v>
      </c>
      <c r="I67" s="185">
        <f t="shared" si="30"/>
        <v>0</v>
      </c>
      <c r="J67" s="185">
        <f t="shared" si="31"/>
        <v>0</v>
      </c>
      <c r="K67" s="185">
        <f t="shared" si="32"/>
        <v>0</v>
      </c>
      <c r="L67" s="185">
        <f t="shared" si="33"/>
        <v>0</v>
      </c>
      <c r="M67" s="185">
        <f t="shared" si="18"/>
        <v>0</v>
      </c>
      <c r="N67" s="186">
        <f t="shared" si="19"/>
        <v>2</v>
      </c>
      <c r="O67" s="187">
        <f t="shared" si="20"/>
        <v>1</v>
      </c>
      <c r="P67" s="187">
        <f t="shared" si="34"/>
        <v>1</v>
      </c>
      <c r="Q67" s="142">
        <f t="shared" si="21"/>
        <v>0</v>
      </c>
      <c r="R67" s="142">
        <f t="shared" si="22"/>
        <v>898884</v>
      </c>
      <c r="S67" s="142">
        <f t="shared" si="23"/>
        <v>0</v>
      </c>
      <c r="T67" s="142">
        <f t="shared" si="24"/>
        <v>898884</v>
      </c>
      <c r="U67" s="188">
        <f t="shared" si="25"/>
        <v>1</v>
      </c>
      <c r="V67" s="139"/>
      <c r="W67" s="1"/>
      <c r="X67" s="1"/>
      <c r="Y67" s="181"/>
      <c r="Z67" s="1"/>
      <c r="AA67" s="1"/>
      <c r="AB67" s="1"/>
      <c r="AC67" s="1"/>
      <c r="AD67" s="1"/>
      <c r="AE67" s="1"/>
      <c r="AF67" s="1"/>
    </row>
    <row r="68" spans="2:32" s="10" customFormat="1" ht="17.25" thickBot="1">
      <c r="B68" s="138"/>
      <c r="C68" s="93">
        <f t="shared" si="26"/>
        <v>9</v>
      </c>
      <c r="D68" s="39">
        <f t="shared" si="26"/>
        <v>-7</v>
      </c>
      <c r="E68" s="189">
        <v>30</v>
      </c>
      <c r="F68" s="190">
        <f t="shared" si="27"/>
        <v>41020.5</v>
      </c>
      <c r="G68" s="191">
        <f t="shared" si="28"/>
        <v>0</v>
      </c>
      <c r="H68" s="191">
        <f t="shared" si="29"/>
        <v>0</v>
      </c>
      <c r="I68" s="191">
        <f t="shared" si="30"/>
        <v>0</v>
      </c>
      <c r="J68" s="191">
        <f t="shared" si="31"/>
        <v>0</v>
      </c>
      <c r="K68" s="191">
        <f t="shared" si="32"/>
        <v>0</v>
      </c>
      <c r="L68" s="191">
        <f t="shared" si="33"/>
        <v>0</v>
      </c>
      <c r="M68" s="191">
        <f t="shared" si="18"/>
        <v>0</v>
      </c>
      <c r="N68" s="192">
        <f t="shared" si="19"/>
        <v>2</v>
      </c>
      <c r="O68" s="193">
        <f t="shared" si="20"/>
        <v>1</v>
      </c>
      <c r="P68" s="193">
        <f t="shared" si="34"/>
        <v>1</v>
      </c>
      <c r="Q68" s="194">
        <f t="shared" si="21"/>
        <v>0</v>
      </c>
      <c r="R68" s="194">
        <f t="shared" si="22"/>
        <v>1230615</v>
      </c>
      <c r="S68" s="194">
        <f t="shared" si="23"/>
        <v>0</v>
      </c>
      <c r="T68" s="194">
        <f t="shared" si="24"/>
        <v>1230615</v>
      </c>
      <c r="U68" s="195">
        <f t="shared" si="25"/>
        <v>1</v>
      </c>
      <c r="V68" s="139"/>
      <c r="W68" s="1"/>
      <c r="X68" s="1"/>
      <c r="Y68" s="181"/>
      <c r="Z68" s="1"/>
      <c r="AA68" s="1"/>
      <c r="AB68" s="1"/>
      <c r="AC68" s="1"/>
      <c r="AD68" s="1"/>
      <c r="AE68" s="1"/>
      <c r="AF68" s="97"/>
    </row>
    <row r="69" spans="2:32" s="10" customFormat="1" ht="16.5">
      <c r="B69" s="138"/>
      <c r="C69" s="196">
        <f t="shared" si="26"/>
        <v>10</v>
      </c>
      <c r="D69" s="173">
        <f t="shared" si="26"/>
        <v>-6</v>
      </c>
      <c r="E69" s="174">
        <v>43</v>
      </c>
      <c r="F69" s="175">
        <f t="shared" si="27"/>
        <v>39237</v>
      </c>
      <c r="G69" s="176" t="e">
        <f>G$56+(G$54*P$54/P$55-G$56)*(D69-(-7))/(2-(-7))</f>
        <v>#DIV/0!</v>
      </c>
      <c r="H69" s="176" t="e">
        <f>H$56+(H$54*Q$54/Q$55-H$56)*(D69-(-7))/(2-(-7))</f>
        <v>#DIV/0!</v>
      </c>
      <c r="I69" s="176" t="e">
        <f t="shared" ref="I69:I80" si="35">J$56+(J$54*P$54/P$55-J$56)*(D69-(-7))/(2-(-7))</f>
        <v>#DIV/0!</v>
      </c>
      <c r="J69" s="176" t="e">
        <f>K$56+(K$54*Q$54/Q$55-K$56)*(D69-(-7))/(2-(-7))</f>
        <v>#DIV/0!</v>
      </c>
      <c r="K69" s="176" t="e">
        <f t="shared" ref="K69:K80" si="36">M$56+(M$54*P$54/P$55-M$56)*(D69-(-7))/(2-(-7))</f>
        <v>#DIV/0!</v>
      </c>
      <c r="L69" s="176" t="e">
        <f>N$56+(N$54*Q$54/Q$55-N$56)*(D69-(-7))/(2-(-7))</f>
        <v>#DIV/0!</v>
      </c>
      <c r="M69" s="176">
        <f t="shared" si="18"/>
        <v>0</v>
      </c>
      <c r="N69" s="177" t="e">
        <f t="shared" ref="N69:N80" si="37">IF(F69&lt;=G69,1,IF(F69&lt;=I69,2,IF(F69&lt;=K69,3,IF(F69&lt;=M69,4,IF(M69&lt;F69,5)))))</f>
        <v>#DIV/0!</v>
      </c>
      <c r="O69" s="178" t="e">
        <f t="shared" si="20"/>
        <v>#DIV/0!</v>
      </c>
      <c r="P69" s="178" t="e">
        <f t="shared" si="34"/>
        <v>#DIV/0!</v>
      </c>
      <c r="Q69" s="179" t="e">
        <f t="shared" ref="Q69:Q75" si="38">IF(N69=1,H$56+(H$54*Q$54/Q$55-H$56)*(D69-(-7))/(2-(-7)),IF(N69=2,T$47+(R$47-T$47)*(D69-T$45)/(R$45-T$45),IF(N69=3,P$47+(T$47-P$47)*(D69-P$45)/(T$45-P$45),IF(N69=4,U$47+(P$47-U$47)*(D69-U$45)/(P$45-U$45),IF(N69=5,Q$56+(Q$54-Q$56)*(D69-(-7))/(2-(-7)))))))</f>
        <v>#DIV/0!</v>
      </c>
      <c r="R69" s="179">
        <f t="shared" si="22"/>
        <v>1687191</v>
      </c>
      <c r="S69" s="179" t="e">
        <f t="shared" si="23"/>
        <v>#DIV/0!</v>
      </c>
      <c r="T69" s="179">
        <f t="shared" si="24"/>
        <v>1687191</v>
      </c>
      <c r="U69" s="180" t="e">
        <f t="shared" si="25"/>
        <v>#DIV/0!</v>
      </c>
      <c r="V69" s="139"/>
      <c r="W69" s="1"/>
      <c r="X69" s="1"/>
      <c r="Y69" s="181"/>
      <c r="Z69" s="1"/>
      <c r="AA69" s="1"/>
      <c r="AB69" s="1"/>
      <c r="AC69" s="1"/>
      <c r="AD69" s="1"/>
      <c r="AE69" s="1"/>
      <c r="AF69" s="97"/>
    </row>
    <row r="70" spans="2:32" s="10" customFormat="1" ht="16.5">
      <c r="B70" s="138"/>
      <c r="C70" s="197">
        <f t="shared" si="26"/>
        <v>11</v>
      </c>
      <c r="D70" s="38">
        <f t="shared" si="26"/>
        <v>-5</v>
      </c>
      <c r="E70" s="183">
        <v>59</v>
      </c>
      <c r="F70" s="184">
        <f t="shared" si="27"/>
        <v>37453.5</v>
      </c>
      <c r="G70" s="185" t="e">
        <f t="shared" ref="G70:G80" si="39">G$56+(G$54*P$54/P$55-G$56)*(D70-(-7))/(2-(-7))</f>
        <v>#DIV/0!</v>
      </c>
      <c r="H70" s="185" t="e">
        <f t="shared" ref="H70:H80" si="40">H$56+(H$54*Q$54/Q$55-H$56)*(D70-(-7))/(2-(-7))</f>
        <v>#DIV/0!</v>
      </c>
      <c r="I70" s="185" t="e">
        <f t="shared" si="35"/>
        <v>#DIV/0!</v>
      </c>
      <c r="J70" s="185" t="e">
        <f t="shared" ref="J70:J80" si="41">K$56+(K$54*Q$54/Q$55-K$56)*(D70-(-7))/(2-(-7))</f>
        <v>#DIV/0!</v>
      </c>
      <c r="K70" s="185" t="e">
        <f t="shared" si="36"/>
        <v>#DIV/0!</v>
      </c>
      <c r="L70" s="185" t="e">
        <f t="shared" ref="L70:L80" si="42">N$56+(N$54*Q$54/Q$55-N$56)*(D70-(-7))/(2-(-7))</f>
        <v>#DIV/0!</v>
      </c>
      <c r="M70" s="185">
        <f t="shared" si="18"/>
        <v>0</v>
      </c>
      <c r="N70" s="186" t="e">
        <f t="shared" si="37"/>
        <v>#DIV/0!</v>
      </c>
      <c r="O70" s="187" t="e">
        <f t="shared" si="20"/>
        <v>#DIV/0!</v>
      </c>
      <c r="P70" s="187" t="e">
        <f t="shared" si="34"/>
        <v>#DIV/0!</v>
      </c>
      <c r="Q70" s="142" t="e">
        <f t="shared" si="38"/>
        <v>#DIV/0!</v>
      </c>
      <c r="R70" s="142">
        <f t="shared" si="22"/>
        <v>2209756.5</v>
      </c>
      <c r="S70" s="142" t="e">
        <f t="shared" si="23"/>
        <v>#DIV/0!</v>
      </c>
      <c r="T70" s="142">
        <f t="shared" si="24"/>
        <v>2209756.5</v>
      </c>
      <c r="U70" s="188" t="e">
        <f t="shared" si="25"/>
        <v>#DIV/0!</v>
      </c>
      <c r="V70" s="139"/>
      <c r="W70" s="1"/>
      <c r="X70" s="1"/>
      <c r="Y70" s="181"/>
      <c r="Z70" s="1"/>
      <c r="AA70" s="1"/>
      <c r="AB70" s="1"/>
      <c r="AC70" s="1"/>
      <c r="AD70" s="1"/>
      <c r="AE70" s="1"/>
      <c r="AF70" s="198"/>
    </row>
    <row r="71" spans="2:32" s="10" customFormat="1" ht="16.5">
      <c r="B71" s="138"/>
      <c r="C71" s="197">
        <f t="shared" si="26"/>
        <v>12</v>
      </c>
      <c r="D71" s="38">
        <f t="shared" si="26"/>
        <v>-4</v>
      </c>
      <c r="E71" s="183">
        <v>77</v>
      </c>
      <c r="F71" s="184">
        <f t="shared" si="27"/>
        <v>35670</v>
      </c>
      <c r="G71" s="185" t="e">
        <f t="shared" si="39"/>
        <v>#DIV/0!</v>
      </c>
      <c r="H71" s="185" t="e">
        <f t="shared" si="40"/>
        <v>#DIV/0!</v>
      </c>
      <c r="I71" s="185" t="e">
        <f t="shared" si="35"/>
        <v>#DIV/0!</v>
      </c>
      <c r="J71" s="185" t="e">
        <f t="shared" si="41"/>
        <v>#DIV/0!</v>
      </c>
      <c r="K71" s="185" t="e">
        <f t="shared" si="36"/>
        <v>#DIV/0!</v>
      </c>
      <c r="L71" s="185" t="e">
        <f t="shared" si="42"/>
        <v>#DIV/0!</v>
      </c>
      <c r="M71" s="185">
        <f t="shared" si="18"/>
        <v>0</v>
      </c>
      <c r="N71" s="186" t="e">
        <f t="shared" si="37"/>
        <v>#DIV/0!</v>
      </c>
      <c r="O71" s="187" t="e">
        <f t="shared" si="20"/>
        <v>#DIV/0!</v>
      </c>
      <c r="P71" s="187" t="e">
        <f t="shared" si="34"/>
        <v>#DIV/0!</v>
      </c>
      <c r="Q71" s="142" t="e">
        <f t="shared" si="38"/>
        <v>#DIV/0!</v>
      </c>
      <c r="R71" s="142">
        <f t="shared" si="22"/>
        <v>2746590</v>
      </c>
      <c r="S71" s="142" t="e">
        <f t="shared" si="23"/>
        <v>#DIV/0!</v>
      </c>
      <c r="T71" s="142">
        <f t="shared" si="24"/>
        <v>2746590</v>
      </c>
      <c r="U71" s="188" t="e">
        <f t="shared" si="25"/>
        <v>#DIV/0!</v>
      </c>
      <c r="V71" s="139"/>
      <c r="W71" s="1"/>
      <c r="X71" s="1"/>
      <c r="Y71" s="181"/>
      <c r="Z71" s="1"/>
      <c r="AA71" s="171"/>
      <c r="AB71" s="1"/>
      <c r="AC71" s="1"/>
      <c r="AD71" s="1"/>
      <c r="AE71" s="1"/>
      <c r="AF71" s="198"/>
    </row>
    <row r="72" spans="2:32" s="10" customFormat="1" ht="16.5">
      <c r="B72" s="138"/>
      <c r="C72" s="197">
        <f t="shared" si="26"/>
        <v>13</v>
      </c>
      <c r="D72" s="38">
        <f t="shared" si="26"/>
        <v>-3</v>
      </c>
      <c r="E72" s="183">
        <v>89</v>
      </c>
      <c r="F72" s="184">
        <f t="shared" si="27"/>
        <v>33886.5</v>
      </c>
      <c r="G72" s="185" t="e">
        <f t="shared" si="39"/>
        <v>#DIV/0!</v>
      </c>
      <c r="H72" s="185" t="e">
        <f t="shared" si="40"/>
        <v>#DIV/0!</v>
      </c>
      <c r="I72" s="185" t="e">
        <f t="shared" si="35"/>
        <v>#DIV/0!</v>
      </c>
      <c r="J72" s="185" t="e">
        <f t="shared" si="41"/>
        <v>#DIV/0!</v>
      </c>
      <c r="K72" s="185" t="e">
        <f t="shared" si="36"/>
        <v>#DIV/0!</v>
      </c>
      <c r="L72" s="185" t="e">
        <f t="shared" si="42"/>
        <v>#DIV/0!</v>
      </c>
      <c r="M72" s="185">
        <f t="shared" si="18"/>
        <v>0</v>
      </c>
      <c r="N72" s="186" t="e">
        <f t="shared" si="37"/>
        <v>#DIV/0!</v>
      </c>
      <c r="O72" s="187" t="e">
        <f t="shared" si="20"/>
        <v>#DIV/0!</v>
      </c>
      <c r="P72" s="187" t="e">
        <f t="shared" si="34"/>
        <v>#DIV/0!</v>
      </c>
      <c r="Q72" s="142" t="e">
        <f t="shared" si="38"/>
        <v>#DIV/0!</v>
      </c>
      <c r="R72" s="142">
        <f t="shared" si="22"/>
        <v>3015898.5</v>
      </c>
      <c r="S72" s="142" t="e">
        <f t="shared" si="23"/>
        <v>#DIV/0!</v>
      </c>
      <c r="T72" s="142">
        <f t="shared" si="24"/>
        <v>3015898.5</v>
      </c>
      <c r="U72" s="188" t="e">
        <f t="shared" si="25"/>
        <v>#DIV/0!</v>
      </c>
      <c r="V72" s="139"/>
      <c r="W72" s="1"/>
      <c r="X72" s="1"/>
      <c r="Y72" s="181"/>
      <c r="Z72" s="1"/>
      <c r="AA72" s="1"/>
      <c r="AB72" s="1"/>
      <c r="AC72" s="1"/>
      <c r="AD72" s="1"/>
      <c r="AE72" s="1"/>
      <c r="AF72" s="1"/>
    </row>
    <row r="73" spans="2:32" s="10" customFormat="1" ht="16.5">
      <c r="B73" s="138"/>
      <c r="C73" s="197">
        <f t="shared" si="26"/>
        <v>14</v>
      </c>
      <c r="D73" s="38">
        <f t="shared" si="26"/>
        <v>-2</v>
      </c>
      <c r="E73" s="183">
        <v>114</v>
      </c>
      <c r="F73" s="184">
        <f t="shared" si="27"/>
        <v>32103</v>
      </c>
      <c r="G73" s="185" t="e">
        <f t="shared" si="39"/>
        <v>#DIV/0!</v>
      </c>
      <c r="H73" s="185" t="e">
        <f t="shared" si="40"/>
        <v>#DIV/0!</v>
      </c>
      <c r="I73" s="185" t="e">
        <f t="shared" si="35"/>
        <v>#DIV/0!</v>
      </c>
      <c r="J73" s="185" t="e">
        <f t="shared" si="41"/>
        <v>#DIV/0!</v>
      </c>
      <c r="K73" s="185" t="e">
        <f t="shared" si="36"/>
        <v>#DIV/0!</v>
      </c>
      <c r="L73" s="185" t="e">
        <f t="shared" si="42"/>
        <v>#DIV/0!</v>
      </c>
      <c r="M73" s="185">
        <f t="shared" si="18"/>
        <v>0</v>
      </c>
      <c r="N73" s="186" t="e">
        <f t="shared" si="37"/>
        <v>#DIV/0!</v>
      </c>
      <c r="O73" s="187" t="e">
        <f t="shared" si="20"/>
        <v>#DIV/0!</v>
      </c>
      <c r="P73" s="187" t="e">
        <f t="shared" si="34"/>
        <v>#DIV/0!</v>
      </c>
      <c r="Q73" s="142" t="e">
        <f t="shared" si="38"/>
        <v>#DIV/0!</v>
      </c>
      <c r="R73" s="142">
        <f t="shared" si="22"/>
        <v>3659742</v>
      </c>
      <c r="S73" s="142" t="e">
        <f t="shared" si="23"/>
        <v>#DIV/0!</v>
      </c>
      <c r="T73" s="142">
        <f t="shared" si="24"/>
        <v>3659742</v>
      </c>
      <c r="U73" s="188" t="e">
        <f t="shared" si="25"/>
        <v>#DIV/0!</v>
      </c>
      <c r="V73" s="139"/>
      <c r="W73" s="1"/>
      <c r="X73" s="199"/>
      <c r="Y73" s="181"/>
      <c r="Z73" s="166"/>
      <c r="AA73" s="199"/>
      <c r="AB73" s="166"/>
      <c r="AC73" s="166"/>
      <c r="AD73" s="166"/>
      <c r="AE73" s="1"/>
      <c r="AF73" s="1"/>
    </row>
    <row r="74" spans="2:32" s="10" customFormat="1" ht="16.5">
      <c r="B74" s="138"/>
      <c r="C74" s="197">
        <f t="shared" si="26"/>
        <v>15</v>
      </c>
      <c r="D74" s="38">
        <f t="shared" si="26"/>
        <v>-1</v>
      </c>
      <c r="E74" s="183">
        <v>136</v>
      </c>
      <c r="F74" s="184">
        <f t="shared" si="27"/>
        <v>30319.5</v>
      </c>
      <c r="G74" s="185" t="e">
        <f t="shared" si="39"/>
        <v>#DIV/0!</v>
      </c>
      <c r="H74" s="185" t="e">
        <f t="shared" si="40"/>
        <v>#DIV/0!</v>
      </c>
      <c r="I74" s="185" t="e">
        <f t="shared" si="35"/>
        <v>#DIV/0!</v>
      </c>
      <c r="J74" s="185" t="e">
        <f t="shared" si="41"/>
        <v>#DIV/0!</v>
      </c>
      <c r="K74" s="185" t="e">
        <f t="shared" si="36"/>
        <v>#DIV/0!</v>
      </c>
      <c r="L74" s="185" t="e">
        <f t="shared" si="42"/>
        <v>#DIV/0!</v>
      </c>
      <c r="M74" s="185">
        <f t="shared" si="18"/>
        <v>0</v>
      </c>
      <c r="N74" s="186" t="e">
        <f t="shared" si="37"/>
        <v>#DIV/0!</v>
      </c>
      <c r="O74" s="187" t="e">
        <f t="shared" si="20"/>
        <v>#DIV/0!</v>
      </c>
      <c r="P74" s="187" t="e">
        <f t="shared" si="34"/>
        <v>#DIV/0!</v>
      </c>
      <c r="Q74" s="142" t="e">
        <f t="shared" si="38"/>
        <v>#DIV/0!</v>
      </c>
      <c r="R74" s="142">
        <f t="shared" si="22"/>
        <v>4123452</v>
      </c>
      <c r="S74" s="142" t="e">
        <f t="shared" si="23"/>
        <v>#DIV/0!</v>
      </c>
      <c r="T74" s="142">
        <f t="shared" si="24"/>
        <v>4123452</v>
      </c>
      <c r="U74" s="188" t="e">
        <f t="shared" si="25"/>
        <v>#DIV/0!</v>
      </c>
      <c r="V74" s="139"/>
      <c r="W74" s="1"/>
      <c r="X74" s="199"/>
      <c r="Y74" s="181"/>
      <c r="Z74" s="166"/>
      <c r="AA74" s="199"/>
      <c r="AB74" s="166"/>
      <c r="AC74" s="166"/>
      <c r="AD74" s="166"/>
      <c r="AE74" s="1"/>
      <c r="AF74" s="1"/>
    </row>
    <row r="75" spans="2:32" s="10" customFormat="1" ht="16.5">
      <c r="B75" s="138"/>
      <c r="C75" s="197">
        <f t="shared" si="26"/>
        <v>16</v>
      </c>
      <c r="D75" s="38">
        <f t="shared" si="26"/>
        <v>0</v>
      </c>
      <c r="E75" s="183">
        <v>317</v>
      </c>
      <c r="F75" s="184">
        <f t="shared" si="27"/>
        <v>28536</v>
      </c>
      <c r="G75" s="185" t="e">
        <f t="shared" si="39"/>
        <v>#DIV/0!</v>
      </c>
      <c r="H75" s="185" t="e">
        <f t="shared" si="40"/>
        <v>#DIV/0!</v>
      </c>
      <c r="I75" s="185" t="e">
        <f t="shared" si="35"/>
        <v>#DIV/0!</v>
      </c>
      <c r="J75" s="185" t="e">
        <f t="shared" si="41"/>
        <v>#DIV/0!</v>
      </c>
      <c r="K75" s="185" t="e">
        <f t="shared" si="36"/>
        <v>#DIV/0!</v>
      </c>
      <c r="L75" s="185" t="e">
        <f t="shared" si="42"/>
        <v>#DIV/0!</v>
      </c>
      <c r="M75" s="185">
        <f t="shared" si="18"/>
        <v>0</v>
      </c>
      <c r="N75" s="186" t="e">
        <f t="shared" si="37"/>
        <v>#DIV/0!</v>
      </c>
      <c r="O75" s="187" t="e">
        <f t="shared" si="20"/>
        <v>#DIV/0!</v>
      </c>
      <c r="P75" s="187" t="e">
        <f t="shared" si="34"/>
        <v>#DIV/0!</v>
      </c>
      <c r="Q75" s="142" t="e">
        <f t="shared" si="38"/>
        <v>#DIV/0!</v>
      </c>
      <c r="R75" s="142">
        <f t="shared" si="22"/>
        <v>9045912</v>
      </c>
      <c r="S75" s="142" t="e">
        <f t="shared" si="23"/>
        <v>#DIV/0!</v>
      </c>
      <c r="T75" s="142">
        <f t="shared" si="24"/>
        <v>9045912</v>
      </c>
      <c r="U75" s="188" t="e">
        <f t="shared" si="25"/>
        <v>#DIV/0!</v>
      </c>
      <c r="V75" s="139"/>
      <c r="W75" s="1"/>
      <c r="X75" s="199"/>
      <c r="Y75" s="181"/>
      <c r="Z75" s="166"/>
      <c r="AA75" s="199"/>
      <c r="AB75" s="166"/>
      <c r="AC75" s="166"/>
      <c r="AD75" s="166"/>
      <c r="AE75" s="1"/>
      <c r="AF75" s="1"/>
    </row>
    <row r="76" spans="2:32" s="10" customFormat="1" ht="16.5">
      <c r="B76" s="138"/>
      <c r="C76" s="197">
        <f t="shared" si="26"/>
        <v>17</v>
      </c>
      <c r="D76" s="38">
        <f t="shared" si="26"/>
        <v>1</v>
      </c>
      <c r="E76" s="183">
        <v>182</v>
      </c>
      <c r="F76" s="184">
        <f t="shared" si="27"/>
        <v>26752.5</v>
      </c>
      <c r="G76" s="185" t="e">
        <f t="shared" si="39"/>
        <v>#DIV/0!</v>
      </c>
      <c r="H76" s="185" t="e">
        <f t="shared" si="40"/>
        <v>#DIV/0!</v>
      </c>
      <c r="I76" s="185" t="e">
        <f t="shared" si="35"/>
        <v>#DIV/0!</v>
      </c>
      <c r="J76" s="185" t="e">
        <f t="shared" si="41"/>
        <v>#DIV/0!</v>
      </c>
      <c r="K76" s="185" t="e">
        <f t="shared" si="36"/>
        <v>#DIV/0!</v>
      </c>
      <c r="L76" s="185" t="e">
        <f t="shared" si="42"/>
        <v>#DIV/0!</v>
      </c>
      <c r="M76" s="185">
        <f t="shared" si="18"/>
        <v>0</v>
      </c>
      <c r="N76" s="186" t="e">
        <f t="shared" si="37"/>
        <v>#DIV/0!</v>
      </c>
      <c r="O76" s="187" t="e">
        <f t="shared" si="20"/>
        <v>#DIV/0!</v>
      </c>
      <c r="P76" s="187" t="e">
        <f t="shared" si="34"/>
        <v>#DIV/0!</v>
      </c>
      <c r="Q76" s="142" t="e">
        <f>IF(N76=1,H$56+(H$54*Q$54/Q$55-H$56)*(D76-(-7))/(2-(-7)),IF(N76=2,T$47+(R$47-T$47)*(D76-T$45)/(R$45-T$45),IF(N76=3,P$47+(T$47-P$47)*(D76-P$45)/(T$45-P$45),IF(N76=4,U$47+(P$47-U$47)*(D76-U$45)/(P$45-U$45),IF(N76=5,Q$56+(Q$54-Q$56)*(D76-(-7))/(2-(-7)))))))</f>
        <v>#DIV/0!</v>
      </c>
      <c r="R76" s="142">
        <f t="shared" si="22"/>
        <v>4868955</v>
      </c>
      <c r="S76" s="142" t="e">
        <f t="shared" si="23"/>
        <v>#DIV/0!</v>
      </c>
      <c r="T76" s="142">
        <f t="shared" si="24"/>
        <v>4868955</v>
      </c>
      <c r="U76" s="188" t="e">
        <f t="shared" si="25"/>
        <v>#DIV/0!</v>
      </c>
      <c r="V76" s="139"/>
      <c r="W76" s="1"/>
      <c r="X76" s="199"/>
      <c r="Y76" s="181"/>
      <c r="Z76" s="166"/>
      <c r="AA76" s="199"/>
      <c r="AB76" s="166"/>
      <c r="AC76" s="166"/>
      <c r="AD76" s="166"/>
      <c r="AE76" s="1"/>
      <c r="AF76" s="1"/>
    </row>
    <row r="77" spans="2:32" s="10" customFormat="1" ht="16.5">
      <c r="B77" s="138"/>
      <c r="C77" s="197">
        <f t="shared" ref="C77:D90" si="43">C76+1</f>
        <v>18</v>
      </c>
      <c r="D77" s="38">
        <f t="shared" si="43"/>
        <v>2</v>
      </c>
      <c r="E77" s="183">
        <v>187</v>
      </c>
      <c r="F77" s="184">
        <f t="shared" si="27"/>
        <v>24969</v>
      </c>
      <c r="G77" s="185" t="e">
        <f t="shared" si="39"/>
        <v>#DIV/0!</v>
      </c>
      <c r="H77" s="185" t="e">
        <f t="shared" si="40"/>
        <v>#DIV/0!</v>
      </c>
      <c r="I77" s="185" t="e">
        <f t="shared" si="35"/>
        <v>#DIV/0!</v>
      </c>
      <c r="J77" s="185" t="e">
        <f t="shared" si="41"/>
        <v>#DIV/0!</v>
      </c>
      <c r="K77" s="185" t="e">
        <f t="shared" si="36"/>
        <v>#DIV/0!</v>
      </c>
      <c r="L77" s="185" t="e">
        <f t="shared" si="42"/>
        <v>#DIV/0!</v>
      </c>
      <c r="M77" s="185">
        <f t="shared" si="18"/>
        <v>0</v>
      </c>
      <c r="N77" s="186" t="e">
        <f t="shared" si="37"/>
        <v>#DIV/0!</v>
      </c>
      <c r="O77" s="187" t="e">
        <f t="shared" si="20"/>
        <v>#DIV/0!</v>
      </c>
      <c r="P77" s="187" t="e">
        <f t="shared" si="34"/>
        <v>#DIV/0!</v>
      </c>
      <c r="Q77" s="142" t="e">
        <f t="shared" ref="Q77:Q80" si="44">IF(N77=1,H$56+(H$54*Q$54/Q$55-H$56)*(D77-(-7))/(2-(-7)),IF(N77=2,T$47+(R$47-T$47)*(D77-T$45)/(R$45-T$45),IF(N77=3,P$47+(T$47-P$47)*(D77-P$45)/(T$45-P$45),IF(N77=4,U$47+(P$47-U$47)*(D77-U$45)/(P$45-U$45),IF(N77=5,Q$56+(Q$54-Q$56)*(D77-(-7))/(2-(-7)))))))</f>
        <v>#DIV/0!</v>
      </c>
      <c r="R77" s="142">
        <f t="shared" si="22"/>
        <v>4669203</v>
      </c>
      <c r="S77" s="142" t="e">
        <f t="shared" si="23"/>
        <v>#DIV/0!</v>
      </c>
      <c r="T77" s="142">
        <f t="shared" si="24"/>
        <v>4669203</v>
      </c>
      <c r="U77" s="188" t="e">
        <f t="shared" si="25"/>
        <v>#DIV/0!</v>
      </c>
      <c r="V77" s="139"/>
      <c r="W77" s="1"/>
      <c r="X77" s="199"/>
      <c r="Y77" s="181"/>
      <c r="Z77" s="166"/>
      <c r="AA77" s="199"/>
      <c r="AB77" s="166"/>
      <c r="AC77" s="166"/>
      <c r="AD77" s="166"/>
      <c r="AE77" s="1"/>
      <c r="AF77" s="1"/>
    </row>
    <row r="78" spans="2:32" s="10" customFormat="1" ht="16.5">
      <c r="B78" s="138"/>
      <c r="C78" s="197">
        <f t="shared" si="43"/>
        <v>19</v>
      </c>
      <c r="D78" s="38">
        <f t="shared" si="43"/>
        <v>3</v>
      </c>
      <c r="E78" s="183">
        <v>191</v>
      </c>
      <c r="F78" s="184">
        <f t="shared" si="27"/>
        <v>23185.5</v>
      </c>
      <c r="G78" s="185" t="e">
        <f t="shared" si="39"/>
        <v>#DIV/0!</v>
      </c>
      <c r="H78" s="185" t="e">
        <f t="shared" si="40"/>
        <v>#DIV/0!</v>
      </c>
      <c r="I78" s="185" t="e">
        <f t="shared" si="35"/>
        <v>#DIV/0!</v>
      </c>
      <c r="J78" s="185" t="e">
        <f t="shared" si="41"/>
        <v>#DIV/0!</v>
      </c>
      <c r="K78" s="185" t="e">
        <f t="shared" si="36"/>
        <v>#DIV/0!</v>
      </c>
      <c r="L78" s="185" t="e">
        <f t="shared" si="42"/>
        <v>#DIV/0!</v>
      </c>
      <c r="M78" s="185">
        <f t="shared" si="18"/>
        <v>0</v>
      </c>
      <c r="N78" s="186" t="e">
        <f t="shared" si="37"/>
        <v>#DIV/0!</v>
      </c>
      <c r="O78" s="187" t="e">
        <f t="shared" si="20"/>
        <v>#DIV/0!</v>
      </c>
      <c r="P78" s="187" t="e">
        <f t="shared" si="34"/>
        <v>#DIV/0!</v>
      </c>
      <c r="Q78" s="142" t="e">
        <f t="shared" si="44"/>
        <v>#DIV/0!</v>
      </c>
      <c r="R78" s="142">
        <f t="shared" si="22"/>
        <v>4428430.5</v>
      </c>
      <c r="S78" s="142" t="e">
        <f t="shared" si="23"/>
        <v>#DIV/0!</v>
      </c>
      <c r="T78" s="142">
        <f t="shared" si="24"/>
        <v>4428430.5</v>
      </c>
      <c r="U78" s="188" t="e">
        <f t="shared" si="25"/>
        <v>#DIV/0!</v>
      </c>
      <c r="V78" s="139"/>
      <c r="W78" s="1"/>
      <c r="X78" s="199"/>
      <c r="Y78" s="181"/>
      <c r="Z78" s="166"/>
      <c r="AA78" s="199"/>
      <c r="AB78" s="166"/>
      <c r="AC78" s="166"/>
      <c r="AD78" s="166"/>
      <c r="AE78" s="1"/>
      <c r="AF78" s="1"/>
    </row>
    <row r="79" spans="2:32" s="10" customFormat="1" ht="16.5">
      <c r="B79" s="138"/>
      <c r="C79" s="197">
        <f t="shared" si="43"/>
        <v>20</v>
      </c>
      <c r="D79" s="38">
        <f t="shared" si="43"/>
        <v>4</v>
      </c>
      <c r="E79" s="183">
        <v>192</v>
      </c>
      <c r="F79" s="184">
        <f t="shared" si="27"/>
        <v>21402</v>
      </c>
      <c r="G79" s="185" t="e">
        <f t="shared" si="39"/>
        <v>#DIV/0!</v>
      </c>
      <c r="H79" s="185" t="e">
        <f t="shared" si="40"/>
        <v>#DIV/0!</v>
      </c>
      <c r="I79" s="185" t="e">
        <f t="shared" si="35"/>
        <v>#DIV/0!</v>
      </c>
      <c r="J79" s="185" t="e">
        <f t="shared" si="41"/>
        <v>#DIV/0!</v>
      </c>
      <c r="K79" s="185" t="e">
        <f t="shared" si="36"/>
        <v>#DIV/0!</v>
      </c>
      <c r="L79" s="185" t="e">
        <f t="shared" si="42"/>
        <v>#DIV/0!</v>
      </c>
      <c r="M79" s="185">
        <f t="shared" si="18"/>
        <v>0</v>
      </c>
      <c r="N79" s="186" t="e">
        <f t="shared" si="37"/>
        <v>#DIV/0!</v>
      </c>
      <c r="O79" s="187" t="e">
        <f t="shared" si="20"/>
        <v>#DIV/0!</v>
      </c>
      <c r="P79" s="187" t="e">
        <f t="shared" si="34"/>
        <v>#DIV/0!</v>
      </c>
      <c r="Q79" s="142" t="e">
        <f t="shared" si="44"/>
        <v>#DIV/0!</v>
      </c>
      <c r="R79" s="142">
        <f t="shared" si="22"/>
        <v>4109184</v>
      </c>
      <c r="S79" s="142" t="e">
        <f t="shared" si="23"/>
        <v>#DIV/0!</v>
      </c>
      <c r="T79" s="142">
        <f t="shared" si="24"/>
        <v>4109184</v>
      </c>
      <c r="U79" s="188" t="e">
        <f t="shared" si="25"/>
        <v>#DIV/0!</v>
      </c>
      <c r="V79" s="139"/>
      <c r="W79" s="1"/>
      <c r="X79" s="199"/>
      <c r="Y79" s="181"/>
      <c r="Z79" s="166"/>
      <c r="AA79" s="199"/>
      <c r="AB79" s="199"/>
      <c r="AC79" s="199"/>
      <c r="AD79" s="166"/>
      <c r="AE79" s="1"/>
      <c r="AF79" s="1"/>
    </row>
    <row r="80" spans="2:32" s="10" customFormat="1" ht="17.25" thickBot="1">
      <c r="B80" s="138"/>
      <c r="C80" s="93">
        <f t="shared" si="43"/>
        <v>21</v>
      </c>
      <c r="D80" s="39">
        <f t="shared" si="43"/>
        <v>5</v>
      </c>
      <c r="E80" s="189">
        <v>184</v>
      </c>
      <c r="F80" s="190">
        <f t="shared" si="27"/>
        <v>19618.5</v>
      </c>
      <c r="G80" s="191" t="e">
        <f t="shared" si="39"/>
        <v>#DIV/0!</v>
      </c>
      <c r="H80" s="191" t="e">
        <f t="shared" si="40"/>
        <v>#DIV/0!</v>
      </c>
      <c r="I80" s="191" t="e">
        <f t="shared" si="35"/>
        <v>#DIV/0!</v>
      </c>
      <c r="J80" s="191" t="e">
        <f t="shared" si="41"/>
        <v>#DIV/0!</v>
      </c>
      <c r="K80" s="191" t="e">
        <f t="shared" si="36"/>
        <v>#DIV/0!</v>
      </c>
      <c r="L80" s="191" t="e">
        <f t="shared" si="42"/>
        <v>#DIV/0!</v>
      </c>
      <c r="M80" s="191">
        <f t="shared" si="18"/>
        <v>0</v>
      </c>
      <c r="N80" s="192" t="e">
        <f t="shared" si="37"/>
        <v>#DIV/0!</v>
      </c>
      <c r="O80" s="193" t="e">
        <f t="shared" si="20"/>
        <v>#DIV/0!</v>
      </c>
      <c r="P80" s="193" t="e">
        <f t="shared" si="34"/>
        <v>#DIV/0!</v>
      </c>
      <c r="Q80" s="194" t="e">
        <f t="shared" si="44"/>
        <v>#DIV/0!</v>
      </c>
      <c r="R80" s="194">
        <f t="shared" si="22"/>
        <v>3609804</v>
      </c>
      <c r="S80" s="194" t="e">
        <f t="shared" si="23"/>
        <v>#DIV/0!</v>
      </c>
      <c r="T80" s="194">
        <f t="shared" si="24"/>
        <v>3609804</v>
      </c>
      <c r="U80" s="195" t="e">
        <f t="shared" si="25"/>
        <v>#DIV/0!</v>
      </c>
      <c r="V80" s="139"/>
      <c r="W80" s="1"/>
      <c r="X80" s="199"/>
      <c r="Y80" s="181"/>
      <c r="Z80" s="166"/>
      <c r="AA80" s="199"/>
      <c r="AB80" s="199"/>
      <c r="AC80" s="199"/>
      <c r="AD80" s="166"/>
      <c r="AE80" s="1"/>
      <c r="AF80" s="1"/>
    </row>
    <row r="81" spans="2:32" s="10" customFormat="1" ht="16.5">
      <c r="B81" s="138"/>
      <c r="C81" s="196">
        <f t="shared" si="43"/>
        <v>22</v>
      </c>
      <c r="D81" s="173">
        <f t="shared" si="43"/>
        <v>6</v>
      </c>
      <c r="E81" s="174">
        <v>173</v>
      </c>
      <c r="F81" s="175">
        <f t="shared" si="27"/>
        <v>17835</v>
      </c>
      <c r="G81" s="176">
        <f t="shared" si="28"/>
        <v>0</v>
      </c>
      <c r="H81" s="176">
        <f>H$56+(H$53-H$56)*(D81-(-7))/(7-(-7))</f>
        <v>0</v>
      </c>
      <c r="I81" s="176">
        <f t="shared" ref="I81:I90" si="45">J$56+(J$53-J$56)*(D81-(-7))/(7-(-7))</f>
        <v>0</v>
      </c>
      <c r="J81" s="176">
        <f>K$56+(K$53-K$56)*(D81-(-7))/(7-(-7))</f>
        <v>0</v>
      </c>
      <c r="K81" s="176">
        <f t="shared" ref="K81:K90" si="46">M$56+(M$53-M$56)*(D81-(-7))/(7-(-7))</f>
        <v>0</v>
      </c>
      <c r="L81" s="176">
        <f>N$56+(N$53-N$56)*(D81-(-7))/(7-(-7))</f>
        <v>0</v>
      </c>
      <c r="M81" s="176">
        <f t="shared" si="18"/>
        <v>0</v>
      </c>
      <c r="N81" s="177" t="b">
        <f t="shared" ref="N81:N90" si="47">IF(F81&lt;=G81,1,IF(F81&lt;=I81,2,IF(F81&lt;=M81,3)))</f>
        <v>0</v>
      </c>
      <c r="O81" s="178">
        <f t="shared" si="20"/>
        <v>1</v>
      </c>
      <c r="P81" s="178">
        <f t="shared" si="34"/>
        <v>1</v>
      </c>
      <c r="Q81" s="179" t="b">
        <f>IF(N81=1,H$56+(H$53-H$56)*(D81-(-7))/(7-(-7)),IF(N81=2,S$47+(Q$47-S$47)*(D81-S$45)/(Q$45-S$45),IF(N81=3,O$47+(S$47-O$47)*(D81-O$45)/(S$45-O$45))))</f>
        <v>0</v>
      </c>
      <c r="R81" s="179">
        <f t="shared" si="22"/>
        <v>3085455</v>
      </c>
      <c r="S81" s="179">
        <f t="shared" si="23"/>
        <v>0</v>
      </c>
      <c r="T81" s="179">
        <f t="shared" si="24"/>
        <v>3085455</v>
      </c>
      <c r="U81" s="180">
        <f t="shared" si="25"/>
        <v>1</v>
      </c>
      <c r="V81" s="139"/>
      <c r="W81" s="1"/>
      <c r="X81" s="199"/>
      <c r="Y81" s="181"/>
      <c r="Z81" s="166"/>
      <c r="AA81" s="199"/>
      <c r="AB81" s="199"/>
      <c r="AC81" s="199"/>
      <c r="AD81" s="166"/>
      <c r="AE81" s="1"/>
      <c r="AF81" s="1"/>
    </row>
    <row r="82" spans="2:32" s="10" customFormat="1" ht="16.5">
      <c r="B82" s="138"/>
      <c r="C82" s="197">
        <f t="shared" si="43"/>
        <v>23</v>
      </c>
      <c r="D82" s="38">
        <f t="shared" si="43"/>
        <v>7</v>
      </c>
      <c r="E82" s="183">
        <v>140</v>
      </c>
      <c r="F82" s="184">
        <f t="shared" si="27"/>
        <v>16051.5</v>
      </c>
      <c r="G82" s="185">
        <f t="shared" si="28"/>
        <v>0</v>
      </c>
      <c r="H82" s="185">
        <f t="shared" ref="H82:H90" si="48">H$56+(H$53-H$56)*(D82-(-7))/(7-(-7))</f>
        <v>0</v>
      </c>
      <c r="I82" s="185">
        <f t="shared" si="45"/>
        <v>0</v>
      </c>
      <c r="J82" s="185">
        <f t="shared" ref="J82:J90" si="49">K$56+(K$53-K$56)*(D82-(-7))/(7-(-7))</f>
        <v>0</v>
      </c>
      <c r="K82" s="185">
        <f t="shared" si="46"/>
        <v>0</v>
      </c>
      <c r="L82" s="185">
        <f t="shared" ref="L82:L90" si="50">N$56+(N$53-N$56)*(D82-(-7))/(7-(-7))</f>
        <v>0</v>
      </c>
      <c r="M82" s="185">
        <f t="shared" si="18"/>
        <v>0</v>
      </c>
      <c r="N82" s="186" t="b">
        <f t="shared" si="47"/>
        <v>0</v>
      </c>
      <c r="O82" s="187">
        <f t="shared" si="20"/>
        <v>1</v>
      </c>
      <c r="P82" s="187">
        <f t="shared" si="34"/>
        <v>1</v>
      </c>
      <c r="Q82" s="142" t="b">
        <f t="shared" ref="Q82:Q90" si="51">IF(N82=1,H$56+(H$53-H$56)*(D82-(-7))/(7-(-7)),IF(N82=2,S$47+(Q$47-S$47)*(D82-S$45)/(Q$45-S$45),IF(N82=3,O$47+(S$47-O$47)*(D82-O$45)/(S$45-O$45))))</f>
        <v>0</v>
      </c>
      <c r="R82" s="142">
        <f t="shared" si="22"/>
        <v>2247210</v>
      </c>
      <c r="S82" s="142">
        <f t="shared" si="23"/>
        <v>0</v>
      </c>
      <c r="T82" s="142">
        <f t="shared" si="24"/>
        <v>2247210</v>
      </c>
      <c r="U82" s="188">
        <f t="shared" si="25"/>
        <v>1</v>
      </c>
      <c r="V82" s="139"/>
      <c r="W82" s="1"/>
      <c r="X82" s="199"/>
      <c r="Y82" s="181"/>
      <c r="Z82" s="166"/>
      <c r="AA82" s="199"/>
      <c r="AB82" s="199"/>
      <c r="AC82" s="199"/>
      <c r="AD82" s="166"/>
      <c r="AE82" s="1"/>
      <c r="AF82" s="1"/>
    </row>
    <row r="83" spans="2:32" s="10" customFormat="1" ht="16.5">
      <c r="B83" s="138"/>
      <c r="C83" s="197">
        <f t="shared" si="43"/>
        <v>24</v>
      </c>
      <c r="D83" s="38">
        <f t="shared" si="43"/>
        <v>8</v>
      </c>
      <c r="E83" s="183">
        <v>138</v>
      </c>
      <c r="F83" s="184">
        <f t="shared" si="27"/>
        <v>14268</v>
      </c>
      <c r="G83" s="185">
        <f t="shared" si="28"/>
        <v>0</v>
      </c>
      <c r="H83" s="185">
        <f t="shared" si="48"/>
        <v>0</v>
      </c>
      <c r="I83" s="185">
        <f t="shared" si="45"/>
        <v>0</v>
      </c>
      <c r="J83" s="185">
        <f t="shared" si="49"/>
        <v>0</v>
      </c>
      <c r="K83" s="185">
        <f t="shared" si="46"/>
        <v>0</v>
      </c>
      <c r="L83" s="185">
        <f t="shared" si="50"/>
        <v>0</v>
      </c>
      <c r="M83" s="185">
        <f t="shared" si="18"/>
        <v>0</v>
      </c>
      <c r="N83" s="186" t="b">
        <f t="shared" si="47"/>
        <v>0</v>
      </c>
      <c r="O83" s="187">
        <f t="shared" si="20"/>
        <v>1</v>
      </c>
      <c r="P83" s="187">
        <f t="shared" si="34"/>
        <v>1</v>
      </c>
      <c r="Q83" s="142" t="b">
        <f t="shared" si="51"/>
        <v>0</v>
      </c>
      <c r="R83" s="142">
        <f t="shared" si="22"/>
        <v>1968984</v>
      </c>
      <c r="S83" s="142">
        <f t="shared" si="23"/>
        <v>0</v>
      </c>
      <c r="T83" s="142">
        <f t="shared" si="24"/>
        <v>1968984</v>
      </c>
      <c r="U83" s="188">
        <f t="shared" si="25"/>
        <v>1</v>
      </c>
      <c r="V83" s="139"/>
      <c r="W83" s="1"/>
      <c r="X83" s="199"/>
      <c r="Y83" s="181"/>
      <c r="Z83" s="166"/>
      <c r="AA83" s="199"/>
      <c r="AB83" s="199"/>
      <c r="AC83" s="199"/>
      <c r="AD83" s="166"/>
      <c r="AE83" s="1"/>
      <c r="AF83" s="1"/>
    </row>
    <row r="84" spans="2:32" s="10" customFormat="1" ht="16.5">
      <c r="B84" s="138"/>
      <c r="C84" s="197">
        <f t="shared" si="43"/>
        <v>25</v>
      </c>
      <c r="D84" s="38">
        <f t="shared" si="43"/>
        <v>9</v>
      </c>
      <c r="E84" s="183">
        <v>124</v>
      </c>
      <c r="F84" s="184">
        <f t="shared" si="27"/>
        <v>12484.5</v>
      </c>
      <c r="G84" s="185">
        <f t="shared" si="28"/>
        <v>0</v>
      </c>
      <c r="H84" s="185">
        <f t="shared" si="48"/>
        <v>0</v>
      </c>
      <c r="I84" s="185">
        <f t="shared" si="45"/>
        <v>0</v>
      </c>
      <c r="J84" s="185">
        <f t="shared" si="49"/>
        <v>0</v>
      </c>
      <c r="K84" s="185">
        <f t="shared" si="46"/>
        <v>0</v>
      </c>
      <c r="L84" s="185">
        <f t="shared" si="50"/>
        <v>0</v>
      </c>
      <c r="M84" s="185">
        <f t="shared" si="18"/>
        <v>0</v>
      </c>
      <c r="N84" s="186" t="b">
        <f t="shared" si="47"/>
        <v>0</v>
      </c>
      <c r="O84" s="187">
        <f t="shared" si="20"/>
        <v>1</v>
      </c>
      <c r="P84" s="187">
        <f t="shared" si="34"/>
        <v>1</v>
      </c>
      <c r="Q84" s="142" t="b">
        <f t="shared" si="51"/>
        <v>0</v>
      </c>
      <c r="R84" s="142">
        <f t="shared" si="22"/>
        <v>1548078</v>
      </c>
      <c r="S84" s="142">
        <f t="shared" si="23"/>
        <v>0</v>
      </c>
      <c r="T84" s="142">
        <f t="shared" si="24"/>
        <v>1548078</v>
      </c>
      <c r="U84" s="188">
        <f t="shared" si="25"/>
        <v>1</v>
      </c>
      <c r="V84" s="139"/>
      <c r="W84" s="1"/>
      <c r="X84" s="199"/>
      <c r="Y84" s="181"/>
      <c r="Z84" s="166"/>
      <c r="AA84" s="199"/>
      <c r="AB84" s="199"/>
      <c r="AC84" s="199"/>
      <c r="AD84" s="166"/>
      <c r="AE84" s="1"/>
      <c r="AF84" s="1"/>
    </row>
    <row r="85" spans="2:32" s="10" customFormat="1" ht="16.5">
      <c r="B85" s="138"/>
      <c r="C85" s="197">
        <f t="shared" si="43"/>
        <v>26</v>
      </c>
      <c r="D85" s="38">
        <f t="shared" si="43"/>
        <v>10</v>
      </c>
      <c r="E85" s="183">
        <v>106</v>
      </c>
      <c r="F85" s="184">
        <f t="shared" si="27"/>
        <v>10701</v>
      </c>
      <c r="G85" s="185">
        <f t="shared" si="28"/>
        <v>0</v>
      </c>
      <c r="H85" s="185">
        <f t="shared" si="48"/>
        <v>0</v>
      </c>
      <c r="I85" s="185">
        <f t="shared" si="45"/>
        <v>0</v>
      </c>
      <c r="J85" s="185">
        <f t="shared" si="49"/>
        <v>0</v>
      </c>
      <c r="K85" s="185">
        <f t="shared" si="46"/>
        <v>0</v>
      </c>
      <c r="L85" s="185">
        <f t="shared" si="50"/>
        <v>0</v>
      </c>
      <c r="M85" s="185">
        <f t="shared" si="18"/>
        <v>0</v>
      </c>
      <c r="N85" s="186" t="b">
        <f t="shared" si="47"/>
        <v>0</v>
      </c>
      <c r="O85" s="187">
        <f t="shared" si="20"/>
        <v>1</v>
      </c>
      <c r="P85" s="187">
        <f t="shared" si="34"/>
        <v>1</v>
      </c>
      <c r="Q85" s="142" t="b">
        <f t="shared" si="51"/>
        <v>0</v>
      </c>
      <c r="R85" s="142">
        <f t="shared" si="22"/>
        <v>1134306</v>
      </c>
      <c r="S85" s="142">
        <f t="shared" si="23"/>
        <v>0</v>
      </c>
      <c r="T85" s="142">
        <f t="shared" si="24"/>
        <v>1134306</v>
      </c>
      <c r="U85" s="188">
        <f t="shared" si="25"/>
        <v>1</v>
      </c>
      <c r="V85" s="139"/>
      <c r="W85" s="1"/>
      <c r="X85" s="199"/>
      <c r="Y85" s="181"/>
      <c r="Z85" s="166"/>
      <c r="AA85" s="199"/>
      <c r="AB85" s="199"/>
      <c r="AC85" s="199"/>
      <c r="AD85" s="166"/>
      <c r="AE85" s="1"/>
      <c r="AF85" s="1"/>
    </row>
    <row r="86" spans="2:32" s="10" customFormat="1" ht="16.5">
      <c r="B86" s="138"/>
      <c r="C86" s="197">
        <f t="shared" si="43"/>
        <v>27</v>
      </c>
      <c r="D86" s="38">
        <f t="shared" si="43"/>
        <v>11</v>
      </c>
      <c r="E86" s="183">
        <v>88</v>
      </c>
      <c r="F86" s="184">
        <f t="shared" si="27"/>
        <v>8917.5</v>
      </c>
      <c r="G86" s="185">
        <f t="shared" si="28"/>
        <v>0</v>
      </c>
      <c r="H86" s="185">
        <f t="shared" si="48"/>
        <v>0</v>
      </c>
      <c r="I86" s="185">
        <f t="shared" si="45"/>
        <v>0</v>
      </c>
      <c r="J86" s="185">
        <f t="shared" si="49"/>
        <v>0</v>
      </c>
      <c r="K86" s="185">
        <f t="shared" si="46"/>
        <v>0</v>
      </c>
      <c r="L86" s="185">
        <f t="shared" si="50"/>
        <v>0</v>
      </c>
      <c r="M86" s="185">
        <f t="shared" si="18"/>
        <v>0</v>
      </c>
      <c r="N86" s="186" t="b">
        <f t="shared" si="47"/>
        <v>0</v>
      </c>
      <c r="O86" s="187">
        <f t="shared" si="20"/>
        <v>1</v>
      </c>
      <c r="P86" s="187">
        <f t="shared" si="34"/>
        <v>1</v>
      </c>
      <c r="Q86" s="142" t="b">
        <f t="shared" si="51"/>
        <v>0</v>
      </c>
      <c r="R86" s="142">
        <f t="shared" si="22"/>
        <v>784740</v>
      </c>
      <c r="S86" s="142">
        <f t="shared" si="23"/>
        <v>0</v>
      </c>
      <c r="T86" s="142">
        <f t="shared" si="24"/>
        <v>784740</v>
      </c>
      <c r="U86" s="188">
        <f t="shared" si="25"/>
        <v>1</v>
      </c>
      <c r="V86" s="139"/>
      <c r="W86" s="1"/>
      <c r="X86" s="199"/>
      <c r="Y86" s="181"/>
      <c r="Z86" s="166"/>
      <c r="AA86" s="199"/>
      <c r="AB86" s="199"/>
      <c r="AC86" s="199"/>
      <c r="AD86" s="166"/>
      <c r="AE86" s="1"/>
      <c r="AF86" s="1"/>
    </row>
    <row r="87" spans="2:32" s="10" customFormat="1" ht="16.5">
      <c r="B87" s="138"/>
      <c r="C87" s="197">
        <f t="shared" si="43"/>
        <v>28</v>
      </c>
      <c r="D87" s="38">
        <f t="shared" si="43"/>
        <v>12</v>
      </c>
      <c r="E87" s="183">
        <v>74</v>
      </c>
      <c r="F87" s="184">
        <f t="shared" si="27"/>
        <v>7134</v>
      </c>
      <c r="G87" s="185">
        <f t="shared" si="28"/>
        <v>0</v>
      </c>
      <c r="H87" s="185">
        <f t="shared" si="48"/>
        <v>0</v>
      </c>
      <c r="I87" s="185">
        <f t="shared" si="45"/>
        <v>0</v>
      </c>
      <c r="J87" s="185">
        <f t="shared" si="49"/>
        <v>0</v>
      </c>
      <c r="K87" s="185">
        <f t="shared" si="46"/>
        <v>0</v>
      </c>
      <c r="L87" s="185">
        <f t="shared" si="50"/>
        <v>0</v>
      </c>
      <c r="M87" s="185">
        <f t="shared" si="18"/>
        <v>0</v>
      </c>
      <c r="N87" s="186" t="b">
        <f t="shared" si="47"/>
        <v>0</v>
      </c>
      <c r="O87" s="187">
        <f t="shared" si="20"/>
        <v>1</v>
      </c>
      <c r="P87" s="187">
        <f t="shared" si="34"/>
        <v>1</v>
      </c>
      <c r="Q87" s="142" t="b">
        <f t="shared" si="51"/>
        <v>0</v>
      </c>
      <c r="R87" s="142">
        <f t="shared" si="22"/>
        <v>527916</v>
      </c>
      <c r="S87" s="142">
        <f t="shared" si="23"/>
        <v>0</v>
      </c>
      <c r="T87" s="142">
        <f t="shared" si="24"/>
        <v>527916</v>
      </c>
      <c r="U87" s="188">
        <f t="shared" si="25"/>
        <v>1</v>
      </c>
      <c r="V87" s="139"/>
      <c r="W87" s="1"/>
      <c r="X87" s="199"/>
      <c r="Y87" s="181"/>
      <c r="Z87" s="166"/>
      <c r="AA87" s="199"/>
      <c r="AB87" s="199"/>
      <c r="AC87" s="199"/>
      <c r="AD87" s="166"/>
      <c r="AE87" s="1"/>
      <c r="AF87" s="1"/>
    </row>
    <row r="88" spans="2:32" s="10" customFormat="1" ht="16.5">
      <c r="B88" s="138"/>
      <c r="C88" s="197">
        <f t="shared" si="43"/>
        <v>29</v>
      </c>
      <c r="D88" s="38">
        <f t="shared" si="43"/>
        <v>13</v>
      </c>
      <c r="E88" s="183">
        <v>58</v>
      </c>
      <c r="F88" s="184">
        <f t="shared" si="27"/>
        <v>5350.5</v>
      </c>
      <c r="G88" s="185">
        <f t="shared" si="28"/>
        <v>0</v>
      </c>
      <c r="H88" s="185">
        <f t="shared" si="48"/>
        <v>0</v>
      </c>
      <c r="I88" s="185">
        <f t="shared" si="45"/>
        <v>0</v>
      </c>
      <c r="J88" s="185">
        <f t="shared" si="49"/>
        <v>0</v>
      </c>
      <c r="K88" s="185">
        <f t="shared" si="46"/>
        <v>0</v>
      </c>
      <c r="L88" s="185">
        <f t="shared" si="50"/>
        <v>0</v>
      </c>
      <c r="M88" s="185">
        <f t="shared" si="18"/>
        <v>0</v>
      </c>
      <c r="N88" s="186" t="b">
        <f t="shared" si="47"/>
        <v>0</v>
      </c>
      <c r="O88" s="187">
        <f t="shared" si="20"/>
        <v>1</v>
      </c>
      <c r="P88" s="187">
        <f t="shared" si="34"/>
        <v>1</v>
      </c>
      <c r="Q88" s="142" t="b">
        <f t="shared" si="51"/>
        <v>0</v>
      </c>
      <c r="R88" s="142">
        <f t="shared" si="22"/>
        <v>310329</v>
      </c>
      <c r="S88" s="142">
        <f t="shared" si="23"/>
        <v>0</v>
      </c>
      <c r="T88" s="142">
        <f t="shared" si="24"/>
        <v>310329</v>
      </c>
      <c r="U88" s="188">
        <f t="shared" si="25"/>
        <v>1</v>
      </c>
      <c r="V88" s="139"/>
      <c r="W88" s="1"/>
      <c r="X88" s="199"/>
      <c r="Y88" s="181"/>
      <c r="Z88" s="166"/>
      <c r="AA88" s="199"/>
      <c r="AB88" s="199"/>
      <c r="AC88" s="199"/>
      <c r="AD88" s="166"/>
      <c r="AE88" s="1"/>
      <c r="AF88" s="1"/>
    </row>
    <row r="89" spans="2:32" s="10" customFormat="1" ht="16.5">
      <c r="B89" s="138"/>
      <c r="C89" s="197">
        <f t="shared" si="43"/>
        <v>30</v>
      </c>
      <c r="D89" s="38">
        <f t="shared" si="43"/>
        <v>14</v>
      </c>
      <c r="E89" s="183">
        <v>45</v>
      </c>
      <c r="F89" s="184">
        <f t="shared" si="27"/>
        <v>3567</v>
      </c>
      <c r="G89" s="185">
        <f t="shared" si="28"/>
        <v>0</v>
      </c>
      <c r="H89" s="185">
        <f t="shared" si="48"/>
        <v>0</v>
      </c>
      <c r="I89" s="185">
        <f t="shared" si="45"/>
        <v>0</v>
      </c>
      <c r="J89" s="185">
        <f t="shared" si="49"/>
        <v>0</v>
      </c>
      <c r="K89" s="185">
        <f t="shared" si="46"/>
        <v>0</v>
      </c>
      <c r="L89" s="185">
        <f t="shared" si="50"/>
        <v>0</v>
      </c>
      <c r="M89" s="185">
        <f t="shared" si="18"/>
        <v>0</v>
      </c>
      <c r="N89" s="186" t="b">
        <f t="shared" si="47"/>
        <v>0</v>
      </c>
      <c r="O89" s="187">
        <f t="shared" si="20"/>
        <v>1</v>
      </c>
      <c r="P89" s="187">
        <f t="shared" si="34"/>
        <v>1</v>
      </c>
      <c r="Q89" s="142" t="b">
        <f t="shared" si="51"/>
        <v>0</v>
      </c>
      <c r="R89" s="142">
        <f t="shared" si="22"/>
        <v>160515</v>
      </c>
      <c r="S89" s="142">
        <f t="shared" si="23"/>
        <v>0</v>
      </c>
      <c r="T89" s="142">
        <f t="shared" si="24"/>
        <v>160515</v>
      </c>
      <c r="U89" s="188">
        <f t="shared" si="25"/>
        <v>1</v>
      </c>
      <c r="V89" s="139"/>
      <c r="W89" s="1"/>
      <c r="X89" s="199"/>
      <c r="Y89" s="181"/>
      <c r="Z89" s="166"/>
      <c r="AA89" s="199"/>
      <c r="AB89" s="199"/>
      <c r="AC89" s="199"/>
      <c r="AD89" s="166"/>
      <c r="AE89" s="1"/>
      <c r="AF89" s="1"/>
    </row>
    <row r="90" spans="2:32" s="10" customFormat="1" ht="17.25" thickBot="1">
      <c r="B90" s="138"/>
      <c r="C90" s="200">
        <f t="shared" si="43"/>
        <v>31</v>
      </c>
      <c r="D90" s="201">
        <f t="shared" si="43"/>
        <v>15</v>
      </c>
      <c r="E90" s="202">
        <v>36</v>
      </c>
      <c r="F90" s="203">
        <f t="shared" si="27"/>
        <v>1783.5</v>
      </c>
      <c r="G90" s="204">
        <f t="shared" si="28"/>
        <v>0</v>
      </c>
      <c r="H90" s="204">
        <f t="shared" si="48"/>
        <v>0</v>
      </c>
      <c r="I90" s="204">
        <f t="shared" si="45"/>
        <v>0</v>
      </c>
      <c r="J90" s="204">
        <f t="shared" si="49"/>
        <v>0</v>
      </c>
      <c r="K90" s="204">
        <f t="shared" si="46"/>
        <v>0</v>
      </c>
      <c r="L90" s="204">
        <f t="shared" si="50"/>
        <v>0</v>
      </c>
      <c r="M90" s="204">
        <f t="shared" si="18"/>
        <v>0</v>
      </c>
      <c r="N90" s="205" t="b">
        <f t="shared" si="47"/>
        <v>0</v>
      </c>
      <c r="O90" s="127">
        <f t="shared" si="20"/>
        <v>1</v>
      </c>
      <c r="P90" s="127">
        <f t="shared" si="34"/>
        <v>1</v>
      </c>
      <c r="Q90" s="206" t="b">
        <f t="shared" si="51"/>
        <v>0</v>
      </c>
      <c r="R90" s="206">
        <f t="shared" si="22"/>
        <v>64206</v>
      </c>
      <c r="S90" s="206">
        <f t="shared" si="23"/>
        <v>0</v>
      </c>
      <c r="T90" s="206">
        <f t="shared" si="24"/>
        <v>64206</v>
      </c>
      <c r="U90" s="207">
        <f t="shared" si="25"/>
        <v>1</v>
      </c>
      <c r="V90" s="139"/>
      <c r="W90" s="1"/>
      <c r="X90" s="199"/>
      <c r="Y90" s="181"/>
      <c r="Z90" s="166"/>
      <c r="AA90" s="199"/>
      <c r="AB90" s="199"/>
      <c r="AC90" s="199"/>
      <c r="AD90" s="166"/>
      <c r="AE90" s="1"/>
      <c r="AF90" s="1"/>
    </row>
    <row r="91" spans="2:32" s="10" customFormat="1" ht="17.25" thickBot="1">
      <c r="B91" s="138"/>
      <c r="C91" s="208" t="s">
        <v>166</v>
      </c>
      <c r="D91" s="209"/>
      <c r="E91" s="210">
        <f>SUM(E60:E90)</f>
        <v>2849</v>
      </c>
      <c r="F91" s="211"/>
      <c r="G91" s="212"/>
      <c r="H91" s="213"/>
      <c r="I91" s="212"/>
      <c r="J91" s="213"/>
      <c r="K91" s="212"/>
      <c r="L91" s="213"/>
      <c r="M91" s="212"/>
      <c r="N91" s="212"/>
      <c r="O91" s="211"/>
      <c r="P91" s="211"/>
      <c r="Q91" s="211"/>
      <c r="R91" s="214">
        <f>SUM(R60:R90)</f>
        <v>64295175</v>
      </c>
      <c r="S91" s="215" t="e">
        <f>SUM(S60:S90)</f>
        <v>#DIV/0!</v>
      </c>
      <c r="T91" s="214">
        <f>SUM(T60:T90)</f>
        <v>64295175</v>
      </c>
      <c r="U91" s="216" t="e">
        <f t="shared" si="25"/>
        <v>#DIV/0!</v>
      </c>
      <c r="V91" s="139"/>
      <c r="W91" s="1"/>
      <c r="X91" s="166"/>
      <c r="Y91" s="166"/>
      <c r="Z91" s="166"/>
      <c r="AA91" s="199"/>
      <c r="AB91" s="199"/>
      <c r="AC91" s="199"/>
      <c r="AD91" s="166"/>
      <c r="AE91" s="1"/>
      <c r="AF91" s="1"/>
    </row>
    <row r="92" spans="2:32" s="10" customFormat="1" ht="17.25" thickBot="1">
      <c r="B92" s="217"/>
      <c r="C92" s="212"/>
      <c r="D92" s="212"/>
      <c r="E92" s="212"/>
      <c r="F92" s="212"/>
      <c r="G92" s="212"/>
      <c r="H92" s="212"/>
      <c r="I92" s="212"/>
      <c r="J92" s="212"/>
      <c r="K92" s="212"/>
      <c r="L92" s="212"/>
      <c r="M92" s="212"/>
      <c r="N92" s="212"/>
      <c r="O92" s="212"/>
      <c r="P92" s="212"/>
      <c r="Q92" s="212"/>
      <c r="R92" s="212"/>
      <c r="S92" s="212"/>
      <c r="T92" s="211"/>
      <c r="U92" s="218"/>
      <c r="V92" s="219"/>
      <c r="W92" s="1"/>
      <c r="X92" s="166"/>
      <c r="Y92" s="166"/>
      <c r="Z92" s="166"/>
      <c r="AA92" s="199"/>
      <c r="AB92" s="199"/>
      <c r="AC92" s="199"/>
      <c r="AD92" s="166"/>
      <c r="AE92" s="1"/>
      <c r="AF92" s="1"/>
    </row>
    <row r="94" spans="2:32" ht="16.5">
      <c r="S94" s="220"/>
    </row>
  </sheetData>
  <sheetProtection algorithmName="SHA-512" hashValue="EsUuZh+FqosKS1pG4RbG2xUQiY6aidJLMfNUdh2jRSGRvfebrQnCt3Fsod+masmghwbfxPDF2bejsKEyqqxZ+Q==" saltValue="8ksZ4v4yeRmEuxT2xzlouw==" spinCount="100000" sheet="1" objects="1" scenarios="1"/>
  <mergeCells count="41">
    <mergeCell ref="C56:D56"/>
    <mergeCell ref="S51:T51"/>
    <mergeCell ref="S52:T52"/>
    <mergeCell ref="C53:D53"/>
    <mergeCell ref="S53:T53"/>
    <mergeCell ref="C54:C55"/>
    <mergeCell ref="S54:T54"/>
    <mergeCell ref="S50:T50"/>
    <mergeCell ref="B42:V42"/>
    <mergeCell ref="C44:C47"/>
    <mergeCell ref="D44:D46"/>
    <mergeCell ref="E44:E46"/>
    <mergeCell ref="F44:F46"/>
    <mergeCell ref="G44:G46"/>
    <mergeCell ref="H44:H46"/>
    <mergeCell ref="I44:I46"/>
    <mergeCell ref="J44:J46"/>
    <mergeCell ref="K44:K46"/>
    <mergeCell ref="E50:F50"/>
    <mergeCell ref="G50:I50"/>
    <mergeCell ref="J50:L50"/>
    <mergeCell ref="M50:O50"/>
    <mergeCell ref="P50:R50"/>
    <mergeCell ref="S12:U12"/>
    <mergeCell ref="P13:U13"/>
    <mergeCell ref="C15:D15"/>
    <mergeCell ref="E15:E16"/>
    <mergeCell ref="C16:D16"/>
    <mergeCell ref="M12:O12"/>
    <mergeCell ref="P12:R12"/>
    <mergeCell ref="C18:E18"/>
    <mergeCell ref="C8:C9"/>
    <mergeCell ref="E12:F12"/>
    <mergeCell ref="G12:I12"/>
    <mergeCell ref="J12:L12"/>
    <mergeCell ref="B6:V6"/>
    <mergeCell ref="B1:V1"/>
    <mergeCell ref="C3:G3"/>
    <mergeCell ref="H3:I3"/>
    <mergeCell ref="C4:G4"/>
    <mergeCell ref="H4:I4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효율계산(냉난방기)</vt:lpstr>
      <vt:lpstr>시험사진(냉난방기)</vt:lpstr>
      <vt:lpstr>가변용량(일반)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옥은미</cp:lastModifiedBy>
  <dcterms:created xsi:type="dcterms:W3CDTF">2015-06-05T18:19:34Z</dcterms:created>
  <dcterms:modified xsi:type="dcterms:W3CDTF">2026-09-23T00:01:46Z</dcterms:modified>
</cp:coreProperties>
</file>